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aquino\Desktop\Consultas\Libre Acceso\"/>
    </mc:Choice>
  </mc:AlternateContent>
  <bookViews>
    <workbookView xWindow="0" yWindow="0" windowWidth="28800" windowHeight="1221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F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72" i="1" s="1"/>
</calcChain>
</file>

<file path=xl/sharedStrings.xml><?xml version="1.0" encoding="utf-8"?>
<sst xmlns="http://schemas.openxmlformats.org/spreadsheetml/2006/main" count="261" uniqueCount="142">
  <si>
    <t>DIRECCIÓN GENERAL DE SEGURIDAD DE TRANSITO Y TRANSPORTE TERRRESTRE</t>
  </si>
  <si>
    <t xml:space="preserve">           DIRECCIÓN ADMINISTRATIVA Y FINANCIERA</t>
  </si>
  <si>
    <t xml:space="preserve">       RELACIÓN ESTADO DE CUENTAS DE SUPLIDORES ENERO 2024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</si>
  <si>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</si>
  <si>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</si>
  <si>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</si>
  <si>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</si>
  <si>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</si>
  <si>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</si>
  <si>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</si>
  <si>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</si>
  <si>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</si>
  <si>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</si>
  <si>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EDEESTE</t>
  </si>
  <si>
    <t>SERVICIO DE ENERGIA ELECT. SEDE DIC.2023</t>
  </si>
  <si>
    <t>B1500305219</t>
  </si>
  <si>
    <t>COMPLETO</t>
  </si>
  <si>
    <t>SERVICIO DE ENERGIA ELECT. HATO MAYOR DIC.2023</t>
  </si>
  <si>
    <t>B1500307978</t>
  </si>
  <si>
    <t>SERVICIO DE ENERGIA ELECT. Z.ORIENTAL DIC.2023</t>
  </si>
  <si>
    <t>B1500305327</t>
  </si>
  <si>
    <t>SERVICIO DE ENERGIA ELECT. CRV INDEPEN. DIC.2023</t>
  </si>
  <si>
    <t>B1500304999</t>
  </si>
  <si>
    <t>SERVICIO DE ENERGIA ELECT. CRV INDEPENDENCIA DIC.2023</t>
  </si>
  <si>
    <t>B1500306031</t>
  </si>
  <si>
    <t>SERVICIO DE ENERGIA ELECT. VILLA MELLA DIC.2023</t>
  </si>
  <si>
    <t>B1500307205</t>
  </si>
  <si>
    <t>SERVICIO DE ENERGIA ELECT. HIGÚEY</t>
  </si>
  <si>
    <t>B1500309481</t>
  </si>
  <si>
    <t>CLARO CODETEL</t>
  </si>
  <si>
    <t>PAGO SERVICIO TELEFONICO ENERO 2024</t>
  </si>
  <si>
    <t>E450000031572</t>
  </si>
  <si>
    <t>E450000031411</t>
  </si>
  <si>
    <t>E450000031543</t>
  </si>
  <si>
    <t>E450000031500</t>
  </si>
  <si>
    <t>E450000031468</t>
  </si>
  <si>
    <t>E450000031843</t>
  </si>
  <si>
    <t>E450000031159</t>
  </si>
  <si>
    <t>E450000031155</t>
  </si>
  <si>
    <t>E450000031154</t>
  </si>
  <si>
    <t>CAASD</t>
  </si>
  <si>
    <t>SERVIC. AUGUA POT. DIGESTT ORIENTAL</t>
  </si>
  <si>
    <t>B1500134108</t>
  </si>
  <si>
    <t>B1500133912</t>
  </si>
  <si>
    <t>EDENORTE</t>
  </si>
  <si>
    <t>SERVIC. ENERG. ELECT. DIGESETT LA VEGA</t>
  </si>
  <si>
    <t>B1500405627</t>
  </si>
  <si>
    <t>PENDIENTE</t>
  </si>
  <si>
    <t>SERVIC. ENERG. ELECT. DIGESETT SANTIAGO</t>
  </si>
  <si>
    <t>B1500403477</t>
  </si>
  <si>
    <t>SERVIC. ENERG. ELECT. DIGESETT MAO</t>
  </si>
  <si>
    <t>B0100407286</t>
  </si>
  <si>
    <t>SERVIC. ENERG. ELECT. DIGESETT COTUI</t>
  </si>
  <si>
    <t>B1500406208</t>
  </si>
  <si>
    <t>SERVIC. ENERG. ELECT. DIGESETT PUERTO PLATA</t>
  </si>
  <si>
    <t>B1500404452</t>
  </si>
  <si>
    <t>SERVIC. ENERG. ELECT. DIGESETT SALCEDO</t>
  </si>
  <si>
    <t>B1500406028</t>
  </si>
  <si>
    <t>SERVIC. ENERG. ELECT. DIGESETT COSTANZA</t>
  </si>
  <si>
    <t>B1500405254</t>
  </si>
  <si>
    <t>SERVIC. ENERG. ELECT. DIGESETT SAJOMA</t>
  </si>
  <si>
    <t>B1500403894</t>
  </si>
  <si>
    <t>SERVIC. ENERG. ELECT. DIGESETT JARABACOA</t>
  </si>
  <si>
    <t>B1500405222</t>
  </si>
  <si>
    <t>SERVIC. ENERG. ELECT. DIGESETT SALCEDO/TENARE</t>
  </si>
  <si>
    <t>B1500406077</t>
  </si>
  <si>
    <t>B1500406780</t>
  </si>
  <si>
    <t>SERVIC. ENERG. ELECT. DIGESETT MOCA</t>
  </si>
  <si>
    <t>B1500405371</t>
  </si>
  <si>
    <t>SERVIC. ENERG. ELECT. DIGESETT NAGUA</t>
  </si>
  <si>
    <t>B1500406359</t>
  </si>
  <si>
    <t>ALTICE</t>
  </si>
  <si>
    <t>SERVIC. DE INTERNET ENERO 2024</t>
  </si>
  <si>
    <t>B1500056079</t>
  </si>
  <si>
    <t>E450000001019</t>
  </si>
  <si>
    <t>SERVIC. ENERG. ELECT. DIGESETT PTE. CAAMAÑO</t>
  </si>
  <si>
    <t>B1500408213</t>
  </si>
  <si>
    <t>SERVIC. ENERG. ELECT. DIGESETT SOSUA</t>
  </si>
  <si>
    <t>B1500408247</t>
  </si>
  <si>
    <t>COLUMBUS N. DOM., S. A.</t>
  </si>
  <si>
    <t>SERVICIO INTERNET DATA ENERO 2024</t>
  </si>
  <si>
    <t>B1500005128</t>
  </si>
  <si>
    <t>ALCALDIA DEL D. N.</t>
  </si>
  <si>
    <t>SERVIC. RECOGIDA D/BASURA EDIF. PRINC EN.2024</t>
  </si>
  <si>
    <t>B1500048268</t>
  </si>
  <si>
    <t>SERVIC. RECOGIDA D/BASURA CANODROMO EN.2024</t>
  </si>
  <si>
    <t>B1500048790</t>
  </si>
  <si>
    <t>AYUNTAMIENTO BANI</t>
  </si>
  <si>
    <t>SERVIC. RECOGIDA D/BASURA BANI ENERO 2024</t>
  </si>
  <si>
    <t>B1500003987</t>
  </si>
  <si>
    <t>DIST. INT. DE PETROLEO</t>
  </si>
  <si>
    <t>TICKET DE COMBUSTIBE</t>
  </si>
  <si>
    <t>B1500030991</t>
  </si>
  <si>
    <t>ECO PETROLEO DOM.</t>
  </si>
  <si>
    <t>B1500001961</t>
  </si>
  <si>
    <t>EDITORA DEL CARIBE S.A</t>
  </si>
  <si>
    <t>PUBLICACIÓN LICITACIÓN</t>
  </si>
  <si>
    <t>B1500005387</t>
  </si>
  <si>
    <t>SIGMA</t>
  </si>
  <si>
    <t>B1500050235</t>
  </si>
  <si>
    <t>TROPIGAS</t>
  </si>
  <si>
    <t>GAS LICUADO DE OPETROLEO</t>
  </si>
  <si>
    <t>B1500016522</t>
  </si>
  <si>
    <t>EDITORA EL NUEVO DIARIO</t>
  </si>
  <si>
    <t>B1500005806</t>
  </si>
  <si>
    <t>GASOLINA/R Y DIESSEL</t>
  </si>
  <si>
    <t>B1500050253</t>
  </si>
  <si>
    <t>BANDERAS GLOBALES</t>
  </si>
  <si>
    <t>COMPRA DE BANDREAS</t>
  </si>
  <si>
    <t>B1500001810</t>
  </si>
  <si>
    <t>EDESUR</t>
  </si>
  <si>
    <t>SERVIC. EGIA ELECT. DIGESETT SANCRISTOBAL  ENE.2024</t>
  </si>
  <si>
    <t>B1500506245</t>
  </si>
  <si>
    <t>SERVIC. EGIA ELECT. DIGESETT CRV EL COCO  ENE.2024</t>
  </si>
  <si>
    <t>B1500505097</t>
  </si>
  <si>
    <t>SERVIC. EGIA ELECT. DIGESETT BANI  ENE.2024</t>
  </si>
  <si>
    <t>B1500507209</t>
  </si>
  <si>
    <t>SERVIC. EGIA ELECT. DIGESETT BARAHONA  ENE.2024</t>
  </si>
  <si>
    <t>B1500508101</t>
  </si>
  <si>
    <t>SERVIC. EGIA ELECT. DIGESETT SAN JUAN  ENE.2024</t>
  </si>
  <si>
    <t>B1500506513</t>
  </si>
  <si>
    <t>SERVIC. EGIA ELECT. DIGESETT AZUA  ENE.2024</t>
  </si>
  <si>
    <t>B1500507754</t>
  </si>
  <si>
    <t>B1500508032</t>
  </si>
  <si>
    <t>SERVIC. EGIA ELECT. DIGESETT HAINA  ENE.2024</t>
  </si>
  <si>
    <t>B1500505704</t>
  </si>
  <si>
    <t>SERVIC. EGIA ELECT. DIGESETT OCOA  ENE.2024</t>
  </si>
  <si>
    <t>B1500507930</t>
  </si>
  <si>
    <t>SERVIC. EGIA ELECT. DIGESETT ALCARRIZOS  ENE.2024</t>
  </si>
  <si>
    <t>B1500505242</t>
  </si>
  <si>
    <t>SERVIC. EGIA ELECT. DIGESETT VILLA ALT.  ENE.2024</t>
  </si>
  <si>
    <t>B1500505210</t>
  </si>
  <si>
    <t>SERVIC. EGIA ELECT. DIGESETT CIUDAD AGRARIA  ENE.2024</t>
  </si>
  <si>
    <t>B1500504874</t>
  </si>
  <si>
    <t xml:space="preserve">  PREPARADO POR:   LIC.Walquen Maria Perez</t>
  </si>
  <si>
    <t xml:space="preserve">   </t>
  </si>
  <si>
    <t xml:space="preserve">               </t>
  </si>
  <si>
    <t>APROBADO POR:  LIC.  RAMON D. FLORIAN REYES</t>
  </si>
  <si>
    <t xml:space="preserve">                                                CTAS. POR PAGAR</t>
  </si>
  <si>
    <t xml:space="preserve">     </t>
  </si>
  <si>
    <t xml:space="preserve">                                                                                                                    </t>
  </si>
  <si>
    <t xml:space="preserve">         DIRECTOR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</si>
</sst>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14" fontId="2" fillId="0" borderId="2" xfId="0" applyNumberFormat="1" applyFont="1" applyBorder="1"/>
    <xf numFmtId="0" fontId="2" fillId="0" borderId="2" xfId="0" applyFont="1" applyBorder="1" applyAlignment="1"/>
    <xf numFmtId="0" fontId="2" fillId="0" borderId="2" xfId="0" applyFont="1" applyBorder="1"/>
    <xf numFmtId="4" fontId="2" fillId="0" borderId="2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  <xf numFmtId="4" fontId="3" fillId="0" borderId="3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14" fontId="2" fillId="0" borderId="0" xfId="0" applyNumberFormat="1" applyFont="1" applyBorder="1"/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3114675</xdr:colOff>
      <xdr:row>0</xdr:row>
      <xdr:rowOff>47625</xdr:rowOff>
    </xdr:from>
    <xdr:to>
      <xdr:col>3</xdr:col>
      <xdr:colOff>85725</xdr:colOff>
      <xdr:row>6</xdr:row>
      <xdr:rowOff>16934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47625"/>
          <a:ext cx="809625" cy="1169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3"/>
  <sheetViews>
    <sheetView tabSelected="1" workbookViewId="0">
      <selection activeCell="D52" sqref="D52"/>
    </sheetView>
  </sheetViews>
  <sheetFormatPr baseColWidth="10" defaultRowHeight="15" x14ac:dyDescent="0.25"/>
  <cols>
    <col min="1" max="1" width="11.7109375" bestFit="1" customWidth="1"/>
    <col min="2" max="2" width="24.85546875" bestFit="1" customWidth="1"/>
    <col min="3" max="3" width="57.5703125" customWidth="1"/>
    <col min="4" max="4" width="17" customWidth="1"/>
    <col min="5" max="5" width="12" bestFit="1" customWidth="1"/>
    <col min="6" max="6" width="13.140625" style="37" bestFit="1" customWidth="1"/>
    <col min="7" max="7" width="11.7109375" bestFit="1" customWidth="1"/>
    <col min="8" max="8" width="13" style="37" bestFit="1" customWidth="1"/>
    <col min="9" max="9" width="13.140625" bestFit="1" customWidth="1"/>
    <col min="10" max="10" width="14.7109375" customWidth="1"/>
  </cols>
  <sheetData>
    <row r="1" spans="1:10" ht="15.75" x14ac:dyDescent="0.25">
      <c r="A1" s="1"/>
      <c r="B1" s="1"/>
      <c r="C1" s="1"/>
      <c r="D1" s="1"/>
      <c r="E1" s="1"/>
      <c r="F1" s="2"/>
      <c r="G1" s="1"/>
      <c r="H1" s="2"/>
      <c r="I1" s="1"/>
      <c r="J1" s="1"/>
    </row>
    <row r="2" spans="1:10" ht="15.75" x14ac:dyDescent="0.25">
      <c r="A2" s="1"/>
      <c r="B2" s="1"/>
      <c r="C2" s="1"/>
      <c r="D2" s="1"/>
      <c r="E2" s="1"/>
      <c r="F2" s="2"/>
      <c r="G2" s="1"/>
      <c r="H2" s="2"/>
      <c r="I2" s="1"/>
      <c r="J2" s="1"/>
    </row>
    <row r="3" spans="1:10" ht="15.75" x14ac:dyDescent="0.25">
      <c r="A3" s="1"/>
      <c r="B3" s="1"/>
      <c r="C3" s="1"/>
      <c r="D3" s="1"/>
      <c r="E3" s="1"/>
      <c r="F3" s="2"/>
      <c r="G3" s="1"/>
      <c r="H3" s="2"/>
      <c r="I3" s="1"/>
      <c r="J3" s="1"/>
    </row>
    <row r="4" spans="1:10" ht="15.75" x14ac:dyDescent="0.25">
      <c r="A4" s="1"/>
      <c r="B4" s="1"/>
      <c r="C4" s="1"/>
      <c r="D4" s="1"/>
      <c r="E4" s="1"/>
      <c r="F4" s="2"/>
      <c r="G4" s="1"/>
      <c r="H4" s="2"/>
      <c r="I4" s="1"/>
      <c r="J4" s="1"/>
    </row>
    <row r="5" spans="1:10" ht="15.75" x14ac:dyDescent="0.25">
      <c r="A5" s="1"/>
      <c r="B5" s="1"/>
      <c r="C5" s="1"/>
      <c r="D5" s="1"/>
      <c r="E5" s="1"/>
      <c r="F5" s="2"/>
      <c r="G5" s="1"/>
      <c r="H5" s="2"/>
      <c r="I5" s="1"/>
      <c r="J5" s="1"/>
    </row>
    <row r="6" spans="1:10" ht="15.75" x14ac:dyDescent="0.25">
      <c r="A6" s="1"/>
      <c r="B6" s="1"/>
      <c r="C6" s="1"/>
      <c r="D6" s="1"/>
      <c r="E6" s="1"/>
      <c r="F6" s="2"/>
      <c r="G6" s="1"/>
      <c r="H6" s="2"/>
      <c r="I6" s="1"/>
      <c r="J6" s="1"/>
    </row>
    <row r="7" spans="1:10" ht="15.75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47.25" x14ac:dyDescent="0.25">
      <c r="A11" s="6" t="s">
        <v>3</v>
      </c>
      <c r="B11" s="7" t="s">
        <v>4</v>
      </c>
      <c r="C11" s="7" t="s">
        <v>5</v>
      </c>
      <c r="D11" s="6" t="s">
        <v>6</v>
      </c>
      <c r="E11" s="6" t="s">
        <v>7</v>
      </c>
      <c r="F11" s="8" t="s">
        <v>8</v>
      </c>
      <c r="G11" s="6" t="s">
        <v>9</v>
      </c>
      <c r="H11" s="8" t="s">
        <v>10</v>
      </c>
      <c r="I11" s="6" t="s">
        <v>11</v>
      </c>
      <c r="J11" s="7" t="s">
        <v>12</v>
      </c>
    </row>
    <row r="12" spans="1:10" ht="15.75" x14ac:dyDescent="0.25">
      <c r="A12" s="9">
        <v>45335</v>
      </c>
      <c r="B12" s="10" t="s">
        <v>13</v>
      </c>
      <c r="C12" s="11" t="s">
        <v>14</v>
      </c>
      <c r="D12" s="11" t="s">
        <v>15</v>
      </c>
      <c r="E12" s="9">
        <v>45279</v>
      </c>
      <c r="F12" s="12">
        <v>760958.03</v>
      </c>
      <c r="G12" s="9">
        <v>45309</v>
      </c>
      <c r="H12" s="12">
        <v>760958.03</v>
      </c>
      <c r="I12" s="12">
        <f>+F12-H12</f>
        <v>0</v>
      </c>
      <c r="J12" s="11" t="s">
        <v>16</v>
      </c>
    </row>
    <row r="13" spans="1:10" ht="15.75" x14ac:dyDescent="0.25">
      <c r="A13" s="9">
        <v>45335</v>
      </c>
      <c r="B13" s="10" t="s">
        <v>13</v>
      </c>
      <c r="C13" s="11" t="s">
        <v>14</v>
      </c>
      <c r="D13" s="11" t="s">
        <v>15</v>
      </c>
      <c r="E13" s="9">
        <v>45279</v>
      </c>
      <c r="F13" s="12">
        <v>760958.03</v>
      </c>
      <c r="G13" s="9">
        <v>45309</v>
      </c>
      <c r="H13" s="12">
        <v>760958.03</v>
      </c>
      <c r="I13" s="12">
        <f>+F13-H13</f>
        <v>0</v>
      </c>
      <c r="J13" s="11" t="s">
        <v>16</v>
      </c>
    </row>
    <row r="14" spans="1:10" ht="15.75" x14ac:dyDescent="0.25">
      <c r="A14" s="9">
        <v>45335</v>
      </c>
      <c r="B14" s="10" t="s">
        <v>13</v>
      </c>
      <c r="C14" s="11" t="s">
        <v>17</v>
      </c>
      <c r="D14" s="11" t="s">
        <v>18</v>
      </c>
      <c r="E14" s="9">
        <v>45279</v>
      </c>
      <c r="F14" s="12">
        <v>2428.4299999999998</v>
      </c>
      <c r="G14" s="9">
        <v>45310</v>
      </c>
      <c r="H14" s="12">
        <v>2428.4299999999998</v>
      </c>
      <c r="I14" s="12">
        <f>+F14-H14</f>
        <v>0</v>
      </c>
      <c r="J14" s="11" t="s">
        <v>16</v>
      </c>
    </row>
    <row r="15" spans="1:10" ht="15.75" x14ac:dyDescent="0.25">
      <c r="A15" s="9">
        <v>45335</v>
      </c>
      <c r="B15" s="10" t="s">
        <v>13</v>
      </c>
      <c r="C15" s="11" t="s">
        <v>19</v>
      </c>
      <c r="D15" s="11" t="s">
        <v>20</v>
      </c>
      <c r="E15" s="9">
        <v>45279</v>
      </c>
      <c r="F15" s="12">
        <v>46769.09</v>
      </c>
      <c r="G15" s="9">
        <v>45309</v>
      </c>
      <c r="H15" s="12">
        <v>46769.09</v>
      </c>
      <c r="I15" s="12">
        <f t="shared" ref="I15:I71" si="0">+F15-H15</f>
        <v>0</v>
      </c>
      <c r="J15" s="11" t="s">
        <v>16</v>
      </c>
    </row>
    <row r="16" spans="1:10" ht="15.75" x14ac:dyDescent="0.25">
      <c r="A16" s="9">
        <v>45335</v>
      </c>
      <c r="B16" s="10" t="s">
        <v>13</v>
      </c>
      <c r="C16" s="11" t="s">
        <v>21</v>
      </c>
      <c r="D16" s="11" t="s">
        <v>22</v>
      </c>
      <c r="E16" s="9">
        <v>45279</v>
      </c>
      <c r="F16" s="12">
        <v>22679.13</v>
      </c>
      <c r="G16" s="9">
        <v>45309</v>
      </c>
      <c r="H16" s="12">
        <v>22679.13</v>
      </c>
      <c r="I16" s="12">
        <f t="shared" si="0"/>
        <v>0</v>
      </c>
      <c r="J16" s="11" t="s">
        <v>16</v>
      </c>
    </row>
    <row r="17" spans="1:10" ht="15.75" x14ac:dyDescent="0.25">
      <c r="A17" s="9">
        <v>45335</v>
      </c>
      <c r="B17" s="10" t="s">
        <v>13</v>
      </c>
      <c r="C17" s="11" t="s">
        <v>23</v>
      </c>
      <c r="D17" s="11" t="s">
        <v>24</v>
      </c>
      <c r="E17" s="9">
        <v>45279</v>
      </c>
      <c r="F17" s="12">
        <v>36793.81</v>
      </c>
      <c r="G17" s="9">
        <v>45309</v>
      </c>
      <c r="H17" s="12">
        <v>36793.81</v>
      </c>
      <c r="I17" s="12">
        <f t="shared" si="0"/>
        <v>0</v>
      </c>
      <c r="J17" s="11" t="s">
        <v>16</v>
      </c>
    </row>
    <row r="18" spans="1:10" ht="15.75" x14ac:dyDescent="0.25">
      <c r="A18" s="9">
        <v>45335</v>
      </c>
      <c r="B18" s="10" t="s">
        <v>13</v>
      </c>
      <c r="C18" s="11" t="s">
        <v>25</v>
      </c>
      <c r="D18" s="11" t="s">
        <v>26</v>
      </c>
      <c r="E18" s="9">
        <v>45280</v>
      </c>
      <c r="F18" s="12">
        <v>128.4</v>
      </c>
      <c r="G18" s="9">
        <v>45310</v>
      </c>
      <c r="H18" s="12">
        <v>128.4</v>
      </c>
      <c r="I18" s="12">
        <f t="shared" si="0"/>
        <v>0</v>
      </c>
      <c r="J18" s="11" t="s">
        <v>16</v>
      </c>
    </row>
    <row r="19" spans="1:10" ht="15.75" x14ac:dyDescent="0.25">
      <c r="A19" s="9">
        <v>45335</v>
      </c>
      <c r="B19" s="10" t="s">
        <v>13</v>
      </c>
      <c r="C19" s="11" t="s">
        <v>27</v>
      </c>
      <c r="D19" s="11" t="s">
        <v>28</v>
      </c>
      <c r="E19" s="9">
        <v>45288</v>
      </c>
      <c r="F19" s="12">
        <v>903.02</v>
      </c>
      <c r="G19" s="9">
        <v>45318</v>
      </c>
      <c r="H19" s="12">
        <v>903.02</v>
      </c>
      <c r="I19" s="12">
        <f>+F19-H19</f>
        <v>0</v>
      </c>
      <c r="J19" s="11" t="s">
        <v>16</v>
      </c>
    </row>
    <row r="20" spans="1:10" ht="15.75" x14ac:dyDescent="0.25">
      <c r="A20" s="9">
        <v>45296</v>
      </c>
      <c r="B20" s="11" t="s">
        <v>29</v>
      </c>
      <c r="C20" s="11" t="s">
        <v>30</v>
      </c>
      <c r="D20" s="11" t="s">
        <v>31</v>
      </c>
      <c r="E20" s="9">
        <v>45287</v>
      </c>
      <c r="F20" s="12">
        <v>3953.36</v>
      </c>
      <c r="G20" s="9">
        <v>45318</v>
      </c>
      <c r="H20" s="12">
        <v>3953.36</v>
      </c>
      <c r="I20" s="12">
        <f t="shared" ref="I20:I30" si="1">+F20-H20</f>
        <v>0</v>
      </c>
      <c r="J20" s="11" t="s">
        <v>16</v>
      </c>
    </row>
    <row r="21" spans="1:10" ht="15.75" x14ac:dyDescent="0.25">
      <c r="A21" s="9">
        <v>45296</v>
      </c>
      <c r="B21" s="11" t="s">
        <v>29</v>
      </c>
      <c r="C21" s="11" t="s">
        <v>30</v>
      </c>
      <c r="D21" s="11" t="s">
        <v>32</v>
      </c>
      <c r="E21" s="9">
        <v>45287</v>
      </c>
      <c r="F21" s="12">
        <v>8458.2999999999993</v>
      </c>
      <c r="G21" s="9">
        <v>45318</v>
      </c>
      <c r="H21" s="12">
        <v>8458.2999999999993</v>
      </c>
      <c r="I21" s="12">
        <f t="shared" si="1"/>
        <v>0</v>
      </c>
      <c r="J21" s="11" t="s">
        <v>16</v>
      </c>
    </row>
    <row r="22" spans="1:10" ht="15.75" x14ac:dyDescent="0.25">
      <c r="A22" s="9">
        <v>45296</v>
      </c>
      <c r="B22" s="11" t="s">
        <v>29</v>
      </c>
      <c r="C22" s="11" t="s">
        <v>30</v>
      </c>
      <c r="D22" s="11" t="s">
        <v>33</v>
      </c>
      <c r="E22" s="9">
        <v>45287</v>
      </c>
      <c r="F22" s="12">
        <v>21076.69</v>
      </c>
      <c r="G22" s="9">
        <v>45318</v>
      </c>
      <c r="H22" s="12">
        <v>21076.69</v>
      </c>
      <c r="I22" s="12">
        <f t="shared" si="1"/>
        <v>0</v>
      </c>
      <c r="J22" s="11" t="s">
        <v>16</v>
      </c>
    </row>
    <row r="23" spans="1:10" ht="15.75" x14ac:dyDescent="0.25">
      <c r="A23" s="9">
        <v>45296</v>
      </c>
      <c r="B23" s="11" t="s">
        <v>29</v>
      </c>
      <c r="C23" s="11" t="s">
        <v>30</v>
      </c>
      <c r="D23" s="11" t="s">
        <v>34</v>
      </c>
      <c r="E23" s="9">
        <v>45287</v>
      </c>
      <c r="F23" s="12">
        <v>10714.32</v>
      </c>
      <c r="G23" s="9">
        <v>45318</v>
      </c>
      <c r="H23" s="12">
        <v>10714.32</v>
      </c>
      <c r="I23" s="12">
        <f t="shared" si="1"/>
        <v>0</v>
      </c>
      <c r="J23" s="11" t="s">
        <v>16</v>
      </c>
    </row>
    <row r="24" spans="1:10" ht="15.75" x14ac:dyDescent="0.25">
      <c r="A24" s="9">
        <v>45296</v>
      </c>
      <c r="B24" s="11" t="s">
        <v>29</v>
      </c>
      <c r="C24" s="11" t="s">
        <v>30</v>
      </c>
      <c r="D24" s="11" t="s">
        <v>35</v>
      </c>
      <c r="E24" s="9">
        <v>45287</v>
      </c>
      <c r="F24" s="12">
        <v>4512.03</v>
      </c>
      <c r="G24" s="9">
        <v>45318</v>
      </c>
      <c r="H24" s="12">
        <v>4512.03</v>
      </c>
      <c r="I24" s="12">
        <f t="shared" si="1"/>
        <v>0</v>
      </c>
      <c r="J24" s="11" t="s">
        <v>16</v>
      </c>
    </row>
    <row r="25" spans="1:10" ht="15.75" x14ac:dyDescent="0.25">
      <c r="A25" s="9">
        <v>45296</v>
      </c>
      <c r="B25" s="11" t="s">
        <v>29</v>
      </c>
      <c r="C25" s="11" t="s">
        <v>30</v>
      </c>
      <c r="D25" s="11" t="s">
        <v>36</v>
      </c>
      <c r="E25" s="9">
        <v>45287</v>
      </c>
      <c r="F25" s="12">
        <v>5642.42</v>
      </c>
      <c r="G25" s="9">
        <v>45318</v>
      </c>
      <c r="H25" s="12">
        <v>5642.42</v>
      </c>
      <c r="I25" s="12">
        <f t="shared" si="1"/>
        <v>0</v>
      </c>
      <c r="J25" s="11" t="s">
        <v>16</v>
      </c>
    </row>
    <row r="26" spans="1:10" ht="15.75" x14ac:dyDescent="0.25">
      <c r="A26" s="9">
        <v>45296</v>
      </c>
      <c r="B26" s="11" t="s">
        <v>29</v>
      </c>
      <c r="C26" s="11" t="s">
        <v>30</v>
      </c>
      <c r="D26" s="11" t="s">
        <v>37</v>
      </c>
      <c r="E26" s="9">
        <v>45287</v>
      </c>
      <c r="F26" s="12">
        <v>10113.02</v>
      </c>
      <c r="G26" s="9">
        <v>45318</v>
      </c>
      <c r="H26" s="12">
        <v>10113.02</v>
      </c>
      <c r="I26" s="12">
        <f t="shared" si="1"/>
        <v>0</v>
      </c>
      <c r="J26" s="11" t="s">
        <v>16</v>
      </c>
    </row>
    <row r="27" spans="1:10" ht="15.75" x14ac:dyDescent="0.25">
      <c r="A27" s="9">
        <v>45296</v>
      </c>
      <c r="B27" s="11" t="s">
        <v>29</v>
      </c>
      <c r="C27" s="11" t="s">
        <v>30</v>
      </c>
      <c r="D27" s="11" t="s">
        <v>38</v>
      </c>
      <c r="E27" s="9">
        <v>45287</v>
      </c>
      <c r="F27" s="12">
        <v>16343.67</v>
      </c>
      <c r="G27" s="9">
        <v>45318</v>
      </c>
      <c r="H27" s="12">
        <v>16343.67</v>
      </c>
      <c r="I27" s="12">
        <f t="shared" si="1"/>
        <v>0</v>
      </c>
      <c r="J27" s="11" t="s">
        <v>16</v>
      </c>
    </row>
    <row r="28" spans="1:10" ht="15.75" x14ac:dyDescent="0.25">
      <c r="A28" s="9">
        <v>45296</v>
      </c>
      <c r="B28" s="11" t="s">
        <v>29</v>
      </c>
      <c r="C28" s="11" t="s">
        <v>30</v>
      </c>
      <c r="D28" s="11" t="s">
        <v>39</v>
      </c>
      <c r="E28" s="9">
        <v>45287</v>
      </c>
      <c r="F28" s="12">
        <v>236865.66</v>
      </c>
      <c r="G28" s="9">
        <v>45318</v>
      </c>
      <c r="H28" s="12">
        <v>236865.66</v>
      </c>
      <c r="I28" s="12">
        <f t="shared" si="1"/>
        <v>0</v>
      </c>
      <c r="J28" s="11" t="s">
        <v>16</v>
      </c>
    </row>
    <row r="29" spans="1:10" ht="15.75" x14ac:dyDescent="0.25">
      <c r="A29" s="9">
        <v>45321</v>
      </c>
      <c r="B29" s="11" t="s">
        <v>40</v>
      </c>
      <c r="C29" s="11" t="s">
        <v>41</v>
      </c>
      <c r="D29" s="11" t="s">
        <v>42</v>
      </c>
      <c r="E29" s="9">
        <v>45292</v>
      </c>
      <c r="F29" s="12">
        <v>2100</v>
      </c>
      <c r="G29" s="9">
        <v>45312</v>
      </c>
      <c r="H29" s="12"/>
      <c r="I29" s="12">
        <f t="shared" si="1"/>
        <v>2100</v>
      </c>
      <c r="J29" s="11" t="s">
        <v>16</v>
      </c>
    </row>
    <row r="30" spans="1:10" ht="15.75" x14ac:dyDescent="0.25">
      <c r="A30" s="9">
        <v>45321</v>
      </c>
      <c r="B30" s="11" t="s">
        <v>40</v>
      </c>
      <c r="C30" s="11" t="s">
        <v>41</v>
      </c>
      <c r="D30" s="11" t="s">
        <v>43</v>
      </c>
      <c r="E30" s="9">
        <v>45292</v>
      </c>
      <c r="F30" s="12">
        <v>1000</v>
      </c>
      <c r="G30" s="9">
        <v>45312</v>
      </c>
      <c r="H30" s="12"/>
      <c r="I30" s="12">
        <f t="shared" si="1"/>
        <v>1000</v>
      </c>
      <c r="J30" s="11" t="s">
        <v>16</v>
      </c>
    </row>
    <row r="31" spans="1:10" ht="15.75" x14ac:dyDescent="0.25">
      <c r="A31" s="9">
        <v>45313</v>
      </c>
      <c r="B31" s="10" t="s">
        <v>44</v>
      </c>
      <c r="C31" s="11" t="s">
        <v>45</v>
      </c>
      <c r="D31" s="11" t="s">
        <v>46</v>
      </c>
      <c r="E31" s="9">
        <v>45294</v>
      </c>
      <c r="F31" s="12">
        <v>11099.12</v>
      </c>
      <c r="G31" s="9">
        <v>45324</v>
      </c>
      <c r="H31" s="12"/>
      <c r="I31" s="12">
        <f t="shared" si="0"/>
        <v>11099.12</v>
      </c>
      <c r="J31" s="11" t="s">
        <v>47</v>
      </c>
    </row>
    <row r="32" spans="1:10" ht="15.75" x14ac:dyDescent="0.25">
      <c r="A32" s="9">
        <v>45313</v>
      </c>
      <c r="B32" s="10" t="s">
        <v>44</v>
      </c>
      <c r="C32" s="11" t="s">
        <v>48</v>
      </c>
      <c r="D32" s="11" t="s">
        <v>49</v>
      </c>
      <c r="E32" s="9">
        <v>45294</v>
      </c>
      <c r="F32" s="12">
        <v>55727.95</v>
      </c>
      <c r="G32" s="9">
        <v>45324</v>
      </c>
      <c r="H32" s="12"/>
      <c r="I32" s="12">
        <f t="shared" si="0"/>
        <v>55727.95</v>
      </c>
      <c r="J32" s="11" t="s">
        <v>47</v>
      </c>
    </row>
    <row r="33" spans="1:10" ht="15.75" x14ac:dyDescent="0.25">
      <c r="A33" s="9">
        <v>45313</v>
      </c>
      <c r="B33" s="10" t="s">
        <v>44</v>
      </c>
      <c r="C33" s="11" t="s">
        <v>50</v>
      </c>
      <c r="D33" s="11" t="s">
        <v>51</v>
      </c>
      <c r="E33" s="9">
        <v>45294</v>
      </c>
      <c r="F33" s="12">
        <v>20891.900000000001</v>
      </c>
      <c r="G33" s="9">
        <v>45324</v>
      </c>
      <c r="H33" s="12"/>
      <c r="I33" s="12">
        <f t="shared" si="0"/>
        <v>20891.900000000001</v>
      </c>
      <c r="J33" s="11" t="s">
        <v>47</v>
      </c>
    </row>
    <row r="34" spans="1:10" ht="15.75" x14ac:dyDescent="0.25">
      <c r="A34" s="9">
        <v>45313</v>
      </c>
      <c r="B34" s="10" t="s">
        <v>44</v>
      </c>
      <c r="C34" s="11" t="s">
        <v>52</v>
      </c>
      <c r="D34" s="11" t="s">
        <v>53</v>
      </c>
      <c r="E34" s="9">
        <v>45294</v>
      </c>
      <c r="F34" s="12">
        <v>3684.22</v>
      </c>
      <c r="G34" s="9">
        <v>45324</v>
      </c>
      <c r="H34" s="12"/>
      <c r="I34" s="12">
        <f t="shared" si="0"/>
        <v>3684.22</v>
      </c>
      <c r="J34" s="11" t="s">
        <v>47</v>
      </c>
    </row>
    <row r="35" spans="1:10" ht="15.75" x14ac:dyDescent="0.25">
      <c r="A35" s="9">
        <v>45313</v>
      </c>
      <c r="B35" s="10" t="s">
        <v>44</v>
      </c>
      <c r="C35" s="11" t="s">
        <v>54</v>
      </c>
      <c r="D35" s="11" t="s">
        <v>55</v>
      </c>
      <c r="E35" s="9">
        <v>45294</v>
      </c>
      <c r="F35" s="12">
        <v>6741.52</v>
      </c>
      <c r="G35" s="9">
        <v>45324</v>
      </c>
      <c r="H35" s="12"/>
      <c r="I35" s="12">
        <f t="shared" si="0"/>
        <v>6741.52</v>
      </c>
      <c r="J35" s="11" t="s">
        <v>47</v>
      </c>
    </row>
    <row r="36" spans="1:10" ht="15.75" x14ac:dyDescent="0.25">
      <c r="A36" s="9">
        <v>45313</v>
      </c>
      <c r="B36" s="10" t="s">
        <v>44</v>
      </c>
      <c r="C36" s="11" t="s">
        <v>56</v>
      </c>
      <c r="D36" s="11" t="s">
        <v>57</v>
      </c>
      <c r="E36" s="9">
        <v>45294</v>
      </c>
      <c r="F36" s="12">
        <v>6087.4</v>
      </c>
      <c r="G36" s="9">
        <v>45324</v>
      </c>
      <c r="H36" s="12"/>
      <c r="I36" s="12">
        <f t="shared" si="0"/>
        <v>6087.4</v>
      </c>
      <c r="J36" s="11" t="s">
        <v>47</v>
      </c>
    </row>
    <row r="37" spans="1:10" ht="15.75" x14ac:dyDescent="0.25">
      <c r="A37" s="9">
        <v>45313</v>
      </c>
      <c r="B37" s="10" t="s">
        <v>44</v>
      </c>
      <c r="C37" s="11" t="s">
        <v>58</v>
      </c>
      <c r="D37" s="11" t="s">
        <v>59</v>
      </c>
      <c r="E37" s="9">
        <v>45294</v>
      </c>
      <c r="F37" s="12">
        <v>6499.78</v>
      </c>
      <c r="G37" s="9">
        <v>45324</v>
      </c>
      <c r="H37" s="12"/>
      <c r="I37" s="12">
        <f t="shared" si="0"/>
        <v>6499.78</v>
      </c>
      <c r="J37" s="11" t="s">
        <v>47</v>
      </c>
    </row>
    <row r="38" spans="1:10" ht="15.75" x14ac:dyDescent="0.25">
      <c r="A38" s="9">
        <v>45313</v>
      </c>
      <c r="B38" s="10" t="s">
        <v>44</v>
      </c>
      <c r="C38" s="11" t="s">
        <v>60</v>
      </c>
      <c r="D38" s="11" t="s">
        <v>61</v>
      </c>
      <c r="E38" s="9">
        <v>45294</v>
      </c>
      <c r="F38" s="12">
        <v>1801.93</v>
      </c>
      <c r="G38" s="9">
        <v>45324</v>
      </c>
      <c r="H38" s="12"/>
      <c r="I38" s="12">
        <f t="shared" si="0"/>
        <v>1801.93</v>
      </c>
      <c r="J38" s="11" t="s">
        <v>47</v>
      </c>
    </row>
    <row r="39" spans="1:10" ht="15.75" x14ac:dyDescent="0.25">
      <c r="A39" s="9">
        <v>45313</v>
      </c>
      <c r="B39" s="10" t="s">
        <v>44</v>
      </c>
      <c r="C39" s="11" t="s">
        <v>62</v>
      </c>
      <c r="D39" s="11" t="s">
        <v>63</v>
      </c>
      <c r="E39" s="9">
        <v>45294</v>
      </c>
      <c r="F39" s="12">
        <v>3098.5</v>
      </c>
      <c r="G39" s="9">
        <v>45324</v>
      </c>
      <c r="H39" s="12"/>
      <c r="I39" s="12">
        <f t="shared" si="0"/>
        <v>3098.5</v>
      </c>
      <c r="J39" s="11" t="s">
        <v>47</v>
      </c>
    </row>
    <row r="40" spans="1:10" ht="15.75" x14ac:dyDescent="0.25">
      <c r="A40" s="9">
        <v>45313</v>
      </c>
      <c r="B40" s="10" t="s">
        <v>44</v>
      </c>
      <c r="C40" s="11" t="s">
        <v>64</v>
      </c>
      <c r="D40" s="11" t="s">
        <v>65</v>
      </c>
      <c r="E40" s="9">
        <v>45294</v>
      </c>
      <c r="F40" s="12">
        <v>127.18</v>
      </c>
      <c r="G40" s="9">
        <v>45324</v>
      </c>
      <c r="H40" s="12"/>
      <c r="I40" s="12">
        <f t="shared" si="0"/>
        <v>127.18</v>
      </c>
      <c r="J40" s="11" t="s">
        <v>47</v>
      </c>
    </row>
    <row r="41" spans="1:10" ht="15.75" x14ac:dyDescent="0.25">
      <c r="A41" s="9">
        <v>45313</v>
      </c>
      <c r="B41" s="10" t="s">
        <v>44</v>
      </c>
      <c r="C41" s="11" t="s">
        <v>64</v>
      </c>
      <c r="D41" s="11" t="s">
        <v>66</v>
      </c>
      <c r="E41" s="9">
        <v>45294</v>
      </c>
      <c r="F41" s="12">
        <v>19382</v>
      </c>
      <c r="G41" s="9">
        <v>45324</v>
      </c>
      <c r="H41" s="12"/>
      <c r="I41" s="12">
        <f t="shared" si="0"/>
        <v>19382</v>
      </c>
      <c r="J41" s="11" t="s">
        <v>47</v>
      </c>
    </row>
    <row r="42" spans="1:10" ht="15.75" x14ac:dyDescent="0.25">
      <c r="A42" s="9">
        <v>45313</v>
      </c>
      <c r="B42" s="10" t="s">
        <v>44</v>
      </c>
      <c r="C42" s="11" t="s">
        <v>67</v>
      </c>
      <c r="D42" s="11" t="s">
        <v>68</v>
      </c>
      <c r="E42" s="9">
        <v>45294</v>
      </c>
      <c r="F42" s="12">
        <v>14277.1</v>
      </c>
      <c r="G42" s="9">
        <v>45324</v>
      </c>
      <c r="H42" s="12"/>
      <c r="I42" s="12">
        <f t="shared" si="0"/>
        <v>14277.1</v>
      </c>
      <c r="J42" s="11" t="s">
        <v>47</v>
      </c>
    </row>
    <row r="43" spans="1:10" ht="15.75" x14ac:dyDescent="0.25">
      <c r="A43" s="9">
        <v>45313</v>
      </c>
      <c r="B43" s="10" t="s">
        <v>44</v>
      </c>
      <c r="C43" s="11" t="s">
        <v>69</v>
      </c>
      <c r="D43" s="11" t="s">
        <v>70</v>
      </c>
      <c r="E43" s="9">
        <v>45294</v>
      </c>
      <c r="F43" s="12">
        <v>11156.64</v>
      </c>
      <c r="G43" s="9">
        <v>45324</v>
      </c>
      <c r="H43" s="12"/>
      <c r="I43" s="12">
        <f t="shared" si="0"/>
        <v>11156.64</v>
      </c>
      <c r="J43" s="11" t="s">
        <v>47</v>
      </c>
    </row>
    <row r="44" spans="1:10" ht="15.75" x14ac:dyDescent="0.25">
      <c r="A44" s="9">
        <v>45316</v>
      </c>
      <c r="B44" s="10" t="s">
        <v>71</v>
      </c>
      <c r="C44" s="11" t="s">
        <v>72</v>
      </c>
      <c r="D44" s="11" t="s">
        <v>73</v>
      </c>
      <c r="E44" s="9">
        <v>45296</v>
      </c>
      <c r="F44" s="12">
        <v>74608.33</v>
      </c>
      <c r="G44" s="9">
        <v>45317</v>
      </c>
      <c r="H44" s="12">
        <v>74608.33</v>
      </c>
      <c r="I44" s="12">
        <f t="shared" si="0"/>
        <v>0</v>
      </c>
      <c r="J44" s="11" t="s">
        <v>16</v>
      </c>
    </row>
    <row r="45" spans="1:10" ht="15.75" x14ac:dyDescent="0.25">
      <c r="A45" s="9">
        <v>45316</v>
      </c>
      <c r="B45" s="10" t="s">
        <v>71</v>
      </c>
      <c r="C45" s="11" t="s">
        <v>72</v>
      </c>
      <c r="D45" s="11" t="s">
        <v>74</v>
      </c>
      <c r="E45" s="9">
        <v>45304</v>
      </c>
      <c r="F45" s="12">
        <v>174925.22</v>
      </c>
      <c r="G45" s="9">
        <v>45319</v>
      </c>
      <c r="H45" s="12">
        <v>174925.22</v>
      </c>
      <c r="I45" s="12">
        <f t="shared" si="0"/>
        <v>0</v>
      </c>
      <c r="J45" s="11" t="s">
        <v>16</v>
      </c>
    </row>
    <row r="46" spans="1:10" ht="15.75" x14ac:dyDescent="0.25">
      <c r="A46" s="9">
        <v>45313</v>
      </c>
      <c r="B46" s="10" t="s">
        <v>44</v>
      </c>
      <c r="C46" s="11" t="s">
        <v>75</v>
      </c>
      <c r="D46" s="11" t="s">
        <v>76</v>
      </c>
      <c r="E46" s="9">
        <v>45299</v>
      </c>
      <c r="F46" s="12">
        <v>127.18</v>
      </c>
      <c r="G46" s="9">
        <v>45329</v>
      </c>
      <c r="H46" s="12"/>
      <c r="I46" s="12">
        <f t="shared" si="0"/>
        <v>127.18</v>
      </c>
      <c r="J46" s="11" t="s">
        <v>47</v>
      </c>
    </row>
    <row r="47" spans="1:10" ht="15.75" x14ac:dyDescent="0.25">
      <c r="A47" s="9">
        <v>45313</v>
      </c>
      <c r="B47" s="10" t="s">
        <v>44</v>
      </c>
      <c r="C47" s="11" t="s">
        <v>77</v>
      </c>
      <c r="D47" s="11" t="s">
        <v>78</v>
      </c>
      <c r="E47" s="9">
        <v>45299</v>
      </c>
      <c r="F47" s="12">
        <v>4068.18</v>
      </c>
      <c r="G47" s="9">
        <v>45329</v>
      </c>
      <c r="H47" s="12"/>
      <c r="I47" s="12">
        <f t="shared" si="0"/>
        <v>4068.18</v>
      </c>
      <c r="J47" s="11" t="s">
        <v>47</v>
      </c>
    </row>
    <row r="48" spans="1:10" ht="15.75" x14ac:dyDescent="0.25">
      <c r="A48" s="9">
        <v>45316</v>
      </c>
      <c r="B48" s="10" t="s">
        <v>79</v>
      </c>
      <c r="C48" s="11" t="s">
        <v>80</v>
      </c>
      <c r="D48" s="11" t="s">
        <v>81</v>
      </c>
      <c r="E48" s="9">
        <v>45292</v>
      </c>
      <c r="F48" s="12">
        <v>299032.96000000002</v>
      </c>
      <c r="G48" s="9">
        <v>45322</v>
      </c>
      <c r="H48" s="12"/>
      <c r="I48" s="12">
        <f>+F48-H48</f>
        <v>299032.96000000002</v>
      </c>
      <c r="J48" s="11" t="s">
        <v>47</v>
      </c>
    </row>
    <row r="49" spans="1:10" ht="15.75" x14ac:dyDescent="0.25">
      <c r="A49" s="9">
        <v>45301</v>
      </c>
      <c r="B49" s="11" t="s">
        <v>82</v>
      </c>
      <c r="C49" s="11" t="s">
        <v>83</v>
      </c>
      <c r="D49" s="11" t="s">
        <v>84</v>
      </c>
      <c r="E49" s="9">
        <v>45293</v>
      </c>
      <c r="F49" s="12">
        <v>2023</v>
      </c>
      <c r="G49" s="9">
        <v>45314</v>
      </c>
      <c r="H49" s="12">
        <v>2023</v>
      </c>
      <c r="I49" s="12">
        <f t="shared" ref="I49:I50" si="2">+F49-H49</f>
        <v>0</v>
      </c>
      <c r="J49" s="11" t="s">
        <v>16</v>
      </c>
    </row>
    <row r="50" spans="1:10" ht="15.75" x14ac:dyDescent="0.25">
      <c r="A50" s="9">
        <v>45301</v>
      </c>
      <c r="B50" s="11" t="s">
        <v>82</v>
      </c>
      <c r="C50" s="11" t="s">
        <v>85</v>
      </c>
      <c r="D50" s="11" t="s">
        <v>86</v>
      </c>
      <c r="E50" s="9">
        <v>45293</v>
      </c>
      <c r="F50" s="12">
        <v>14063</v>
      </c>
      <c r="G50" s="9">
        <v>45314</v>
      </c>
      <c r="H50" s="12">
        <v>14063</v>
      </c>
      <c r="I50" s="12">
        <f t="shared" si="2"/>
        <v>0</v>
      </c>
      <c r="J50" s="11" t="s">
        <v>16</v>
      </c>
    </row>
    <row r="51" spans="1:10" ht="15.75" x14ac:dyDescent="0.25">
      <c r="A51" s="9">
        <v>45306</v>
      </c>
      <c r="B51" s="10" t="s">
        <v>87</v>
      </c>
      <c r="C51" s="11" t="s">
        <v>88</v>
      </c>
      <c r="D51" s="11" t="s">
        <v>89</v>
      </c>
      <c r="E51" s="9">
        <v>45303</v>
      </c>
      <c r="F51" s="12">
        <v>1690</v>
      </c>
      <c r="G51" s="9">
        <v>45313</v>
      </c>
      <c r="H51" s="12">
        <v>1690</v>
      </c>
      <c r="I51" s="12">
        <f t="shared" si="0"/>
        <v>0</v>
      </c>
      <c r="J51" s="11" t="s">
        <v>16</v>
      </c>
    </row>
    <row r="52" spans="1:10" ht="15.75" x14ac:dyDescent="0.25">
      <c r="A52" s="9">
        <v>45310</v>
      </c>
      <c r="B52" s="10" t="s">
        <v>90</v>
      </c>
      <c r="C52" s="11" t="s">
        <v>91</v>
      </c>
      <c r="D52" s="11" t="s">
        <v>92</v>
      </c>
      <c r="E52" s="9">
        <v>45309</v>
      </c>
      <c r="F52" s="12">
        <v>880000</v>
      </c>
      <c r="G52" s="9">
        <v>45349</v>
      </c>
      <c r="H52" s="12"/>
      <c r="I52" s="12">
        <f t="shared" si="0"/>
        <v>880000</v>
      </c>
      <c r="J52" s="11" t="s">
        <v>47</v>
      </c>
    </row>
    <row r="53" spans="1:10" ht="15.75" x14ac:dyDescent="0.25">
      <c r="A53" s="9">
        <v>45313</v>
      </c>
      <c r="B53" s="10" t="s">
        <v>93</v>
      </c>
      <c r="C53" s="11" t="s">
        <v>91</v>
      </c>
      <c r="D53" s="11" t="s">
        <v>94</v>
      </c>
      <c r="E53" s="9">
        <v>45310</v>
      </c>
      <c r="F53" s="12">
        <v>616800</v>
      </c>
      <c r="G53" s="9">
        <v>45340</v>
      </c>
      <c r="H53" s="12"/>
      <c r="I53" s="12">
        <f t="shared" si="0"/>
        <v>616800</v>
      </c>
      <c r="J53" s="11" t="s">
        <v>47</v>
      </c>
    </row>
    <row r="54" spans="1:10" ht="15.75" x14ac:dyDescent="0.25">
      <c r="A54" s="9">
        <v>45317</v>
      </c>
      <c r="B54" s="10" t="s">
        <v>95</v>
      </c>
      <c r="C54" s="11" t="s">
        <v>96</v>
      </c>
      <c r="D54" s="11" t="s">
        <v>97</v>
      </c>
      <c r="E54" s="9">
        <v>45313</v>
      </c>
      <c r="F54" s="12">
        <v>87320</v>
      </c>
      <c r="G54" s="9">
        <v>45343</v>
      </c>
      <c r="H54" s="12"/>
      <c r="I54" s="12">
        <f t="shared" si="0"/>
        <v>87320</v>
      </c>
      <c r="J54" s="11" t="s">
        <v>47</v>
      </c>
    </row>
    <row r="55" spans="1:10" ht="15.75" x14ac:dyDescent="0.25">
      <c r="A55" s="9">
        <v>45314</v>
      </c>
      <c r="B55" s="10" t="s">
        <v>98</v>
      </c>
      <c r="C55" s="11" t="s">
        <v>91</v>
      </c>
      <c r="D55" s="11" t="s">
        <v>99</v>
      </c>
      <c r="E55" s="9">
        <v>45313</v>
      </c>
      <c r="F55" s="12">
        <v>265000</v>
      </c>
      <c r="G55" s="9">
        <v>45373</v>
      </c>
      <c r="H55" s="12"/>
      <c r="I55" s="12">
        <f t="shared" si="0"/>
        <v>265000</v>
      </c>
      <c r="J55" s="11" t="s">
        <v>47</v>
      </c>
    </row>
    <row r="56" spans="1:10" ht="15.75" x14ac:dyDescent="0.25">
      <c r="A56" s="9">
        <v>45317</v>
      </c>
      <c r="B56" s="10" t="s">
        <v>100</v>
      </c>
      <c r="C56" s="11" t="s">
        <v>101</v>
      </c>
      <c r="D56" s="11" t="s">
        <v>102</v>
      </c>
      <c r="E56" s="9">
        <v>45314</v>
      </c>
      <c r="F56" s="12">
        <v>25194</v>
      </c>
      <c r="G56" s="9">
        <v>45344</v>
      </c>
      <c r="H56" s="12"/>
      <c r="I56" s="12">
        <f t="shared" si="0"/>
        <v>25194</v>
      </c>
      <c r="J56" s="11" t="s">
        <v>47</v>
      </c>
    </row>
    <row r="57" spans="1:10" ht="15.75" x14ac:dyDescent="0.25">
      <c r="A57" s="9">
        <v>45316</v>
      </c>
      <c r="B57" s="10" t="s">
        <v>103</v>
      </c>
      <c r="C57" s="11" t="s">
        <v>96</v>
      </c>
      <c r="D57" s="11" t="s">
        <v>104</v>
      </c>
      <c r="E57" s="9">
        <v>45315</v>
      </c>
      <c r="F57" s="12">
        <v>70800</v>
      </c>
      <c r="G57" s="9">
        <v>45346</v>
      </c>
      <c r="H57" s="12"/>
      <c r="I57" s="12">
        <f t="shared" si="0"/>
        <v>70800</v>
      </c>
      <c r="J57" s="11" t="s">
        <v>47</v>
      </c>
    </row>
    <row r="58" spans="1:10" ht="15.75" x14ac:dyDescent="0.25">
      <c r="A58" s="9">
        <v>45316</v>
      </c>
      <c r="B58" s="10" t="s">
        <v>98</v>
      </c>
      <c r="C58" s="11" t="s">
        <v>105</v>
      </c>
      <c r="D58" s="11" t="s">
        <v>106</v>
      </c>
      <c r="E58" s="9">
        <v>45316</v>
      </c>
      <c r="F58" s="12">
        <v>1209800</v>
      </c>
      <c r="G58" s="9">
        <v>45376</v>
      </c>
      <c r="H58" s="12"/>
      <c r="I58" s="12">
        <f t="shared" si="0"/>
        <v>1209800</v>
      </c>
      <c r="J58" s="11" t="s">
        <v>47</v>
      </c>
    </row>
    <row r="59" spans="1:10" ht="15.75" x14ac:dyDescent="0.25">
      <c r="A59" s="9">
        <v>45321</v>
      </c>
      <c r="B59" s="10" t="s">
        <v>107</v>
      </c>
      <c r="C59" s="11" t="s">
        <v>108</v>
      </c>
      <c r="D59" s="11" t="s">
        <v>109</v>
      </c>
      <c r="E59" s="9">
        <v>45321</v>
      </c>
      <c r="F59" s="12">
        <v>205320</v>
      </c>
      <c r="G59" s="9">
        <v>45381</v>
      </c>
      <c r="H59" s="12"/>
      <c r="I59" s="12">
        <f t="shared" si="0"/>
        <v>205320</v>
      </c>
      <c r="J59" s="11" t="s">
        <v>47</v>
      </c>
    </row>
    <row r="60" spans="1:10" ht="15.75" x14ac:dyDescent="0.25">
      <c r="A60" s="9">
        <v>45329</v>
      </c>
      <c r="B60" s="10" t="s">
        <v>110</v>
      </c>
      <c r="C60" s="11" t="s">
        <v>111</v>
      </c>
      <c r="D60" s="11" t="s">
        <v>112</v>
      </c>
      <c r="E60" s="9">
        <v>45322</v>
      </c>
      <c r="F60" s="12">
        <v>18971.25</v>
      </c>
      <c r="G60" s="9">
        <v>45352</v>
      </c>
      <c r="H60" s="12">
        <v>18971.25</v>
      </c>
      <c r="I60" s="12">
        <f t="shared" si="0"/>
        <v>0</v>
      </c>
      <c r="J60" s="11" t="s">
        <v>16</v>
      </c>
    </row>
    <row r="61" spans="1:10" ht="15.75" x14ac:dyDescent="0.25">
      <c r="A61" s="9">
        <v>45329</v>
      </c>
      <c r="B61" s="10" t="s">
        <v>110</v>
      </c>
      <c r="C61" s="11" t="s">
        <v>113</v>
      </c>
      <c r="D61" s="11" t="s">
        <v>114</v>
      </c>
      <c r="E61" s="9">
        <v>45322</v>
      </c>
      <c r="F61" s="12">
        <v>51552.43</v>
      </c>
      <c r="G61" s="9">
        <v>45352</v>
      </c>
      <c r="H61" s="12">
        <v>51552.43</v>
      </c>
      <c r="I61" s="12">
        <f t="shared" si="0"/>
        <v>0</v>
      </c>
      <c r="J61" s="11" t="s">
        <v>16</v>
      </c>
    </row>
    <row r="62" spans="1:10" ht="15.75" x14ac:dyDescent="0.25">
      <c r="A62" s="9">
        <v>45329</v>
      </c>
      <c r="B62" s="10" t="s">
        <v>110</v>
      </c>
      <c r="C62" s="11" t="s">
        <v>115</v>
      </c>
      <c r="D62" s="11" t="s">
        <v>116</v>
      </c>
      <c r="E62" s="9">
        <v>45322</v>
      </c>
      <c r="F62" s="12">
        <v>15748.05</v>
      </c>
      <c r="G62" s="9">
        <v>45352</v>
      </c>
      <c r="H62" s="12">
        <v>15748.05</v>
      </c>
      <c r="I62" s="12">
        <f t="shared" si="0"/>
        <v>0</v>
      </c>
      <c r="J62" s="11" t="s">
        <v>16</v>
      </c>
    </row>
    <row r="63" spans="1:10" ht="15.75" x14ac:dyDescent="0.25">
      <c r="A63" s="9">
        <v>45329</v>
      </c>
      <c r="B63" s="10" t="s">
        <v>110</v>
      </c>
      <c r="C63" s="11" t="s">
        <v>117</v>
      </c>
      <c r="D63" s="11" t="s">
        <v>118</v>
      </c>
      <c r="E63" s="9">
        <v>45322</v>
      </c>
      <c r="F63" s="12">
        <v>128.96</v>
      </c>
      <c r="G63" s="9">
        <v>45352</v>
      </c>
      <c r="H63" s="12">
        <v>128.96</v>
      </c>
      <c r="I63" s="12">
        <f t="shared" si="0"/>
        <v>0</v>
      </c>
      <c r="J63" s="11" t="s">
        <v>16</v>
      </c>
    </row>
    <row r="64" spans="1:10" ht="15.75" x14ac:dyDescent="0.25">
      <c r="A64" s="9">
        <v>45329</v>
      </c>
      <c r="B64" s="10" t="s">
        <v>110</v>
      </c>
      <c r="C64" s="11" t="s">
        <v>119</v>
      </c>
      <c r="D64" s="11" t="s">
        <v>120</v>
      </c>
      <c r="E64" s="9">
        <v>45322</v>
      </c>
      <c r="F64" s="12">
        <v>7613.48</v>
      </c>
      <c r="G64" s="9">
        <v>45352</v>
      </c>
      <c r="H64" s="12">
        <v>7613.48</v>
      </c>
      <c r="I64" s="12">
        <f t="shared" si="0"/>
        <v>0</v>
      </c>
      <c r="J64" s="11" t="s">
        <v>16</v>
      </c>
    </row>
    <row r="65" spans="1:10" ht="15.75" x14ac:dyDescent="0.25">
      <c r="A65" s="9">
        <v>45329</v>
      </c>
      <c r="B65" s="10" t="s">
        <v>110</v>
      </c>
      <c r="C65" s="11" t="s">
        <v>121</v>
      </c>
      <c r="D65" s="11" t="s">
        <v>122</v>
      </c>
      <c r="E65" s="9">
        <v>45322</v>
      </c>
      <c r="F65" s="12">
        <v>2213.65</v>
      </c>
      <c r="G65" s="9">
        <v>45352</v>
      </c>
      <c r="H65" s="12">
        <v>2213.65</v>
      </c>
      <c r="I65" s="12">
        <f t="shared" si="0"/>
        <v>0</v>
      </c>
      <c r="J65" s="11" t="s">
        <v>16</v>
      </c>
    </row>
    <row r="66" spans="1:10" ht="15.75" x14ac:dyDescent="0.25">
      <c r="A66" s="9">
        <v>45329</v>
      </c>
      <c r="B66" s="10" t="s">
        <v>110</v>
      </c>
      <c r="C66" s="11" t="s">
        <v>117</v>
      </c>
      <c r="D66" s="11" t="s">
        <v>123</v>
      </c>
      <c r="E66" s="9">
        <v>45322</v>
      </c>
      <c r="F66" s="12">
        <v>14754.23</v>
      </c>
      <c r="G66" s="9">
        <v>45352</v>
      </c>
      <c r="H66" s="12">
        <v>14754.23</v>
      </c>
      <c r="I66" s="12">
        <f t="shared" si="0"/>
        <v>0</v>
      </c>
      <c r="J66" s="11" t="s">
        <v>16</v>
      </c>
    </row>
    <row r="67" spans="1:10" ht="15.75" x14ac:dyDescent="0.25">
      <c r="A67" s="9">
        <v>45329</v>
      </c>
      <c r="B67" s="10" t="s">
        <v>110</v>
      </c>
      <c r="C67" s="11" t="s">
        <v>124</v>
      </c>
      <c r="D67" s="11" t="s">
        <v>125</v>
      </c>
      <c r="E67" s="9">
        <v>45322</v>
      </c>
      <c r="F67" s="12">
        <v>5186.8999999999996</v>
      </c>
      <c r="G67" s="9">
        <v>45352</v>
      </c>
      <c r="H67" s="12">
        <v>5186.8999999999996</v>
      </c>
      <c r="I67" s="12">
        <f t="shared" si="0"/>
        <v>0</v>
      </c>
      <c r="J67" s="11" t="s">
        <v>16</v>
      </c>
    </row>
    <row r="68" spans="1:10" ht="15.75" x14ac:dyDescent="0.25">
      <c r="A68" s="9">
        <v>45329</v>
      </c>
      <c r="B68" s="10" t="s">
        <v>110</v>
      </c>
      <c r="C68" s="11" t="s">
        <v>126</v>
      </c>
      <c r="D68" s="11" t="s">
        <v>127</v>
      </c>
      <c r="E68" s="9">
        <v>45322</v>
      </c>
      <c r="F68" s="12">
        <v>2552.48</v>
      </c>
      <c r="G68" s="9">
        <v>45352</v>
      </c>
      <c r="H68" s="12">
        <v>2552.48</v>
      </c>
      <c r="I68" s="12">
        <f t="shared" si="0"/>
        <v>0</v>
      </c>
      <c r="J68" s="11" t="s">
        <v>16</v>
      </c>
    </row>
    <row r="69" spans="1:10" ht="15.75" x14ac:dyDescent="0.25">
      <c r="A69" s="9">
        <v>45329</v>
      </c>
      <c r="B69" s="10" t="s">
        <v>110</v>
      </c>
      <c r="C69" s="11" t="s">
        <v>128</v>
      </c>
      <c r="D69" s="11" t="s">
        <v>129</v>
      </c>
      <c r="E69" s="9">
        <v>45322</v>
      </c>
      <c r="F69" s="12">
        <v>2530.62</v>
      </c>
      <c r="G69" s="9">
        <v>45352</v>
      </c>
      <c r="H69" s="12">
        <v>2530.62</v>
      </c>
      <c r="I69" s="12">
        <f t="shared" si="0"/>
        <v>0</v>
      </c>
      <c r="J69" s="11" t="s">
        <v>16</v>
      </c>
    </row>
    <row r="70" spans="1:10" ht="15.75" x14ac:dyDescent="0.25">
      <c r="A70" s="9">
        <v>45329</v>
      </c>
      <c r="B70" s="10" t="s">
        <v>110</v>
      </c>
      <c r="C70" s="11" t="s">
        <v>130</v>
      </c>
      <c r="D70" s="11" t="s">
        <v>131</v>
      </c>
      <c r="E70" s="9">
        <v>45322</v>
      </c>
      <c r="F70" s="12">
        <v>3701.78</v>
      </c>
      <c r="G70" s="9">
        <v>45352</v>
      </c>
      <c r="H70" s="12">
        <v>3701.78</v>
      </c>
      <c r="I70" s="12">
        <f t="shared" si="0"/>
        <v>0</v>
      </c>
      <c r="J70" s="11" t="s">
        <v>16</v>
      </c>
    </row>
    <row r="71" spans="1:10" ht="15.75" x14ac:dyDescent="0.25">
      <c r="A71" s="9">
        <v>45329</v>
      </c>
      <c r="B71" s="10" t="s">
        <v>110</v>
      </c>
      <c r="C71" s="11" t="s">
        <v>132</v>
      </c>
      <c r="D71" s="11" t="s">
        <v>133</v>
      </c>
      <c r="E71" s="9">
        <v>45322</v>
      </c>
      <c r="F71" s="12">
        <v>9785.1299999999992</v>
      </c>
      <c r="G71" s="9">
        <v>45352</v>
      </c>
      <c r="H71" s="12">
        <v>9785.1299999999992</v>
      </c>
      <c r="I71" s="12">
        <f t="shared" si="0"/>
        <v>0</v>
      </c>
      <c r="J71" s="11" t="s">
        <v>16</v>
      </c>
    </row>
    <row r="72" spans="1:10" s="17" customFormat="1" ht="16.5" thickBot="1" x14ac:dyDescent="0.3">
      <c r="A72" s="13"/>
      <c r="B72" s="13"/>
      <c r="C72" s="13"/>
      <c r="D72" s="13"/>
      <c r="E72" s="14"/>
      <c r="F72" s="15">
        <f>SUM(F12:F71)</f>
        <v>6178483.4800000023</v>
      </c>
      <c r="G72" s="16"/>
      <c r="H72" s="15">
        <f>SUM(H12:H71)</f>
        <v>2351345.9199999995</v>
      </c>
      <c r="I72" s="15">
        <f>SUM(I12:I71)</f>
        <v>3827137.56</v>
      </c>
      <c r="J72" s="13"/>
    </row>
    <row r="73" spans="1:10" s="21" customFormat="1" ht="16.5" thickTop="1" x14ac:dyDescent="0.25">
      <c r="A73" s="18"/>
      <c r="B73" s="18"/>
      <c r="C73" s="18"/>
      <c r="D73" s="18"/>
      <c r="E73" s="19"/>
      <c r="F73" s="20"/>
      <c r="G73" s="19"/>
      <c r="H73" s="20"/>
      <c r="I73" s="20"/>
      <c r="J73" s="18"/>
    </row>
    <row r="74" spans="1:10" s="21" customFormat="1" x14ac:dyDescent="0.25">
      <c r="A74" s="22"/>
      <c r="B74" s="22"/>
      <c r="C74" s="22"/>
      <c r="D74" s="22"/>
      <c r="E74" s="23"/>
      <c r="F74" s="24"/>
      <c r="G74" s="23"/>
      <c r="H74" s="24"/>
      <c r="I74" s="24"/>
      <c r="J74" s="22"/>
    </row>
    <row r="75" spans="1:10" s="21" customFormat="1" x14ac:dyDescent="0.25">
      <c r="A75" s="22"/>
      <c r="B75" s="22"/>
      <c r="C75" s="22"/>
      <c r="D75" s="22"/>
      <c r="E75" s="23"/>
      <c r="F75" s="24"/>
      <c r="G75" s="23"/>
      <c r="H75" s="24"/>
      <c r="I75" s="24"/>
      <c r="J75" s="22"/>
    </row>
    <row r="76" spans="1:10" s="21" customFormat="1" x14ac:dyDescent="0.25">
      <c r="A76" s="22"/>
      <c r="B76" s="22"/>
      <c r="C76" s="22"/>
      <c r="D76" s="22"/>
      <c r="E76" s="23"/>
      <c r="F76" s="24"/>
      <c r="G76" s="23"/>
      <c r="H76" s="24"/>
      <c r="I76" s="24"/>
      <c r="J76" s="22"/>
    </row>
    <row r="77" spans="1:10" s="21" customFormat="1" x14ac:dyDescent="0.25">
      <c r="A77" s="22"/>
      <c r="B77" s="22"/>
      <c r="C77" s="22"/>
      <c r="D77" s="22"/>
      <c r="E77" s="23"/>
      <c r="F77" s="24"/>
      <c r="G77" s="23"/>
      <c r="H77" s="24"/>
      <c r="I77" s="24"/>
      <c r="J77" s="22"/>
    </row>
    <row r="78" spans="1:10" x14ac:dyDescent="0.25">
      <c r="A78" s="25" t="s">
        <v>134</v>
      </c>
      <c r="B78" s="25"/>
      <c r="C78" s="26" t="s">
        <v>135</v>
      </c>
      <c r="D78" s="27" t="s">
        <v>136</v>
      </c>
      <c r="F78" s="28"/>
      <c r="G78" s="29" t="s">
        <v>137</v>
      </c>
      <c r="H78" s="29"/>
      <c r="I78" s="29"/>
      <c r="J78" s="30"/>
    </row>
    <row r="79" spans="1:10" x14ac:dyDescent="0.25">
      <c r="A79" s="31" t="s">
        <v>138</v>
      </c>
      <c r="B79" s="31"/>
      <c r="D79" t="s">
        <v>139</v>
      </c>
      <c r="E79" s="32" t="s">
        <v>140</v>
      </c>
      <c r="F79" s="33"/>
      <c r="G79" s="34" t="s">
        <v>141</v>
      </c>
      <c r="H79" s="34"/>
      <c r="I79" s="34"/>
      <c r="J79" s="35"/>
    </row>
    <row r="80" spans="1:10" s="21" customFormat="1" x14ac:dyDescent="0.25">
      <c r="A80" s="22"/>
      <c r="B80" s="22"/>
      <c r="C80" s="22"/>
      <c r="D80" s="22"/>
      <c r="E80" s="23"/>
      <c r="F80" s="24"/>
      <c r="G80" s="23"/>
      <c r="H80" s="24"/>
      <c r="I80" s="24"/>
      <c r="J80" s="22"/>
    </row>
    <row r="81" spans="1:10" s="21" customFormat="1" x14ac:dyDescent="0.25">
      <c r="A81" s="22"/>
      <c r="B81" s="22"/>
      <c r="C81" s="22"/>
      <c r="D81" s="22"/>
      <c r="E81" s="23"/>
      <c r="F81" s="24"/>
      <c r="G81" s="23"/>
      <c r="H81" s="24"/>
      <c r="I81" s="24"/>
      <c r="J81" s="22"/>
    </row>
    <row r="82" spans="1:10" s="21" customFormat="1" x14ac:dyDescent="0.25">
      <c r="A82" s="22"/>
      <c r="B82" s="22"/>
      <c r="C82" s="22"/>
      <c r="D82" s="22"/>
      <c r="E82" s="23"/>
      <c r="F82" s="24"/>
      <c r="G82" s="23"/>
      <c r="H82" s="24"/>
      <c r="I82" s="24"/>
      <c r="J82" s="22"/>
    </row>
    <row r="83" spans="1:10" s="21" customFormat="1" x14ac:dyDescent="0.25">
      <c r="A83" s="22"/>
      <c r="B83" s="22"/>
      <c r="C83" s="22"/>
      <c r="D83" s="22"/>
      <c r="E83" s="23"/>
      <c r="F83" s="24"/>
      <c r="G83" s="23"/>
      <c r="H83" s="24"/>
      <c r="I83" s="24"/>
      <c r="J83" s="22"/>
    </row>
    <row r="84" spans="1:10" s="21" customFormat="1" x14ac:dyDescent="0.25">
      <c r="A84" s="22"/>
      <c r="B84" s="22"/>
      <c r="C84" s="22"/>
      <c r="D84" s="22"/>
      <c r="E84" s="23"/>
      <c r="F84" s="24"/>
      <c r="G84" s="23"/>
      <c r="H84" s="24"/>
      <c r="I84" s="24"/>
      <c r="J84" s="22"/>
    </row>
    <row r="85" spans="1:10" s="21" customFormat="1" x14ac:dyDescent="0.25">
      <c r="A85" s="22"/>
      <c r="B85" s="22"/>
      <c r="C85" s="22"/>
      <c r="D85" s="22"/>
      <c r="E85" s="23"/>
      <c r="F85" s="24"/>
      <c r="G85" s="23"/>
      <c r="H85" s="24"/>
      <c r="I85" s="24"/>
      <c r="J85" s="22"/>
    </row>
    <row r="86" spans="1:10" s="21" customFormat="1" x14ac:dyDescent="0.25">
      <c r="A86" s="22"/>
      <c r="B86" s="22"/>
      <c r="C86" s="22"/>
      <c r="D86" s="22"/>
      <c r="E86" s="23"/>
      <c r="F86" s="24"/>
      <c r="G86" s="23"/>
      <c r="H86" s="24"/>
      <c r="I86" s="24"/>
      <c r="J86" s="22"/>
    </row>
    <row r="87" spans="1:10" s="21" customFormat="1" x14ac:dyDescent="0.25">
      <c r="A87" s="22"/>
      <c r="B87" s="22"/>
      <c r="C87" s="22"/>
      <c r="D87" s="22"/>
      <c r="E87" s="23"/>
      <c r="F87" s="24"/>
      <c r="G87" s="23"/>
      <c r="H87" s="24"/>
      <c r="I87" s="24"/>
      <c r="J87" s="22"/>
    </row>
    <row r="88" spans="1:10" s="21" customFormat="1" x14ac:dyDescent="0.25">
      <c r="A88" s="22"/>
      <c r="B88" s="22"/>
      <c r="C88" s="22"/>
      <c r="D88" s="22"/>
      <c r="E88" s="22"/>
      <c r="F88" s="24"/>
      <c r="G88" s="22"/>
      <c r="H88" s="24"/>
      <c r="I88" s="24"/>
      <c r="J88" s="22"/>
    </row>
    <row r="89" spans="1:10" s="21" customFormat="1" x14ac:dyDescent="0.25">
      <c r="A89" s="22"/>
      <c r="B89" s="22"/>
      <c r="C89" s="22"/>
      <c r="D89" s="22"/>
      <c r="E89" s="22"/>
      <c r="F89" s="24"/>
      <c r="G89" s="22"/>
      <c r="H89" s="24"/>
      <c r="I89" s="24"/>
      <c r="J89" s="22"/>
    </row>
    <row r="90" spans="1:10" s="21" customFormat="1" x14ac:dyDescent="0.25">
      <c r="A90" s="22"/>
      <c r="B90" s="22"/>
      <c r="C90" s="22"/>
      <c r="D90" s="22"/>
      <c r="E90" s="22"/>
      <c r="F90" s="24"/>
      <c r="G90" s="22"/>
      <c r="H90" s="24"/>
      <c r="I90" s="24"/>
      <c r="J90" s="22"/>
    </row>
    <row r="91" spans="1:10" s="21" customFormat="1" x14ac:dyDescent="0.25">
      <c r="A91" s="22"/>
      <c r="B91" s="22"/>
      <c r="C91" s="22"/>
      <c r="D91" s="22"/>
      <c r="E91" s="22"/>
      <c r="F91" s="24"/>
      <c r="G91" s="22"/>
      <c r="H91" s="24"/>
      <c r="I91" s="24"/>
      <c r="J91" s="22"/>
    </row>
    <row r="92" spans="1:10" s="21" customFormat="1" x14ac:dyDescent="0.25">
      <c r="A92" s="22"/>
      <c r="B92" s="22"/>
      <c r="C92" s="22"/>
      <c r="D92" s="22"/>
      <c r="E92" s="22"/>
      <c r="F92" s="24"/>
      <c r="G92" s="22"/>
      <c r="H92" s="24"/>
      <c r="I92" s="24"/>
      <c r="J92" s="22"/>
    </row>
    <row r="93" spans="1:10" s="21" customFormat="1" x14ac:dyDescent="0.25">
      <c r="A93" s="22"/>
      <c r="B93" s="22"/>
      <c r="C93" s="22"/>
      <c r="D93" s="22"/>
      <c r="E93" s="22"/>
      <c r="F93" s="24"/>
      <c r="G93" s="22"/>
      <c r="H93" s="24"/>
      <c r="I93" s="24"/>
      <c r="J93" s="22"/>
    </row>
    <row r="94" spans="1:10" s="21" customFormat="1" x14ac:dyDescent="0.25">
      <c r="A94" s="22"/>
      <c r="B94" s="22"/>
      <c r="C94" s="22"/>
      <c r="D94" s="22"/>
      <c r="E94" s="22"/>
      <c r="F94" s="24"/>
      <c r="G94" s="22"/>
      <c r="H94" s="24"/>
      <c r="I94" s="24"/>
      <c r="J94" s="22"/>
    </row>
    <row r="95" spans="1:10" s="21" customFormat="1" x14ac:dyDescent="0.25">
      <c r="A95" s="22"/>
      <c r="B95" s="22"/>
      <c r="C95" s="22"/>
      <c r="D95" s="22"/>
      <c r="E95" s="22"/>
      <c r="F95" s="24"/>
      <c r="G95" s="22"/>
      <c r="H95" s="24"/>
      <c r="I95" s="24"/>
      <c r="J95" s="22"/>
    </row>
    <row r="96" spans="1:10" s="21" customFormat="1" x14ac:dyDescent="0.25">
      <c r="A96" s="22"/>
      <c r="B96" s="22"/>
      <c r="C96" s="22"/>
      <c r="D96" s="22"/>
      <c r="E96" s="22"/>
      <c r="F96" s="24"/>
      <c r="G96" s="22"/>
      <c r="H96" s="24"/>
      <c r="I96" s="24"/>
      <c r="J96" s="22"/>
    </row>
    <row r="97" spans="1:10" s="21" customFormat="1" x14ac:dyDescent="0.25">
      <c r="A97" s="22"/>
      <c r="B97" s="22"/>
      <c r="C97" s="22"/>
      <c r="D97" s="22"/>
      <c r="E97" s="22"/>
      <c r="F97" s="24"/>
      <c r="G97" s="22"/>
      <c r="H97" s="24"/>
      <c r="I97" s="24"/>
      <c r="J97" s="22"/>
    </row>
    <row r="98" spans="1:10" s="21" customFormat="1" x14ac:dyDescent="0.25">
      <c r="A98" s="22"/>
      <c r="B98" s="22"/>
      <c r="C98" s="22"/>
      <c r="D98" s="22"/>
      <c r="E98" s="22"/>
      <c r="F98" s="24"/>
      <c r="G98" s="22"/>
      <c r="H98" s="24"/>
      <c r="I98" s="24"/>
      <c r="J98" s="22"/>
    </row>
    <row r="99" spans="1:10" s="21" customFormat="1" x14ac:dyDescent="0.25">
      <c r="A99" s="22"/>
      <c r="B99" s="22"/>
      <c r="C99" s="22"/>
      <c r="D99" s="22"/>
      <c r="E99" s="22"/>
      <c r="F99" s="24"/>
      <c r="G99" s="22"/>
      <c r="H99" s="24"/>
      <c r="I99" s="24"/>
      <c r="J99" s="22"/>
    </row>
    <row r="100" spans="1:10" s="21" customFormat="1" x14ac:dyDescent="0.25">
      <c r="A100" s="22"/>
      <c r="B100" s="22"/>
      <c r="C100" s="22"/>
      <c r="D100" s="22"/>
      <c r="E100" s="22"/>
      <c r="F100" s="24"/>
      <c r="G100" s="22"/>
      <c r="H100" s="24"/>
      <c r="I100" s="24"/>
      <c r="J100" s="22"/>
    </row>
    <row r="101" spans="1:10" s="21" customFormat="1" x14ac:dyDescent="0.25">
      <c r="A101" s="22"/>
      <c r="B101" s="22"/>
      <c r="C101" s="22"/>
      <c r="D101" s="22"/>
      <c r="E101" s="22"/>
      <c r="F101" s="24"/>
      <c r="G101" s="22"/>
      <c r="H101" s="24"/>
      <c r="I101" s="24"/>
      <c r="J101" s="22"/>
    </row>
    <row r="102" spans="1:10" s="21" customFormat="1" x14ac:dyDescent="0.25">
      <c r="A102" s="22"/>
      <c r="B102" s="22"/>
      <c r="C102" s="22"/>
      <c r="D102" s="22"/>
      <c r="E102" s="22"/>
      <c r="F102" s="24"/>
      <c r="G102" s="22"/>
      <c r="H102" s="24"/>
      <c r="I102" s="24"/>
      <c r="J102" s="22"/>
    </row>
    <row r="103" spans="1:10" s="21" customFormat="1" x14ac:dyDescent="0.25">
      <c r="A103" s="22"/>
      <c r="B103" s="22"/>
      <c r="C103" s="22"/>
      <c r="D103" s="22"/>
      <c r="E103" s="22"/>
      <c r="F103" s="24"/>
      <c r="G103" s="22"/>
      <c r="H103" s="24"/>
      <c r="I103" s="24"/>
      <c r="J103" s="22"/>
    </row>
    <row r="104" spans="1:10" s="21" customFormat="1" x14ac:dyDescent="0.25">
      <c r="A104" s="22"/>
      <c r="B104" s="22"/>
      <c r="C104" s="22"/>
      <c r="D104" s="22"/>
      <c r="E104" s="22"/>
      <c r="F104" s="24"/>
      <c r="G104" s="22"/>
      <c r="H104" s="24"/>
      <c r="I104" s="24"/>
      <c r="J104" s="22"/>
    </row>
    <row r="105" spans="1:10" s="21" customFormat="1" x14ac:dyDescent="0.25">
      <c r="A105" s="22"/>
      <c r="B105" s="22"/>
      <c r="C105" s="22"/>
      <c r="D105" s="22"/>
      <c r="E105" s="22"/>
      <c r="F105" s="24"/>
      <c r="G105" s="22"/>
      <c r="H105" s="24"/>
      <c r="I105" s="24"/>
      <c r="J105" s="22"/>
    </row>
    <row r="106" spans="1:10" s="21" customFormat="1" x14ac:dyDescent="0.25">
      <c r="A106" s="22"/>
      <c r="B106" s="22"/>
      <c r="C106" s="22"/>
      <c r="D106" s="22"/>
      <c r="E106" s="22"/>
      <c r="F106" s="24"/>
      <c r="G106" s="22"/>
      <c r="H106" s="24"/>
      <c r="I106" s="24"/>
      <c r="J106" s="22"/>
    </row>
    <row r="107" spans="1:10" s="21" customFormat="1" x14ac:dyDescent="0.25">
      <c r="A107" s="22"/>
      <c r="B107" s="22"/>
      <c r="C107" s="22"/>
      <c r="D107" s="22"/>
      <c r="E107" s="22"/>
      <c r="F107" s="24"/>
      <c r="G107" s="22"/>
      <c r="H107" s="24"/>
      <c r="I107" s="24"/>
      <c r="J107" s="22"/>
    </row>
    <row r="108" spans="1:10" s="21" customFormat="1" x14ac:dyDescent="0.25">
      <c r="F108" s="36"/>
      <c r="H108" s="36"/>
      <c r="I108" s="36"/>
    </row>
    <row r="109" spans="1:10" s="21" customFormat="1" x14ac:dyDescent="0.25">
      <c r="F109" s="36"/>
      <c r="H109" s="36"/>
      <c r="I109" s="36"/>
    </row>
    <row r="110" spans="1:10" s="21" customFormat="1" x14ac:dyDescent="0.25">
      <c r="F110" s="36"/>
      <c r="H110" s="36"/>
      <c r="I110" s="36"/>
    </row>
    <row r="111" spans="1:10" s="21" customFormat="1" x14ac:dyDescent="0.25">
      <c r="F111" s="36"/>
      <c r="H111" s="36"/>
      <c r="I111" s="36"/>
    </row>
    <row r="112" spans="1:10" s="21" customFormat="1" x14ac:dyDescent="0.25">
      <c r="F112" s="36"/>
      <c r="H112" s="36"/>
      <c r="I112" s="36"/>
    </row>
    <row r="113" spans="6:9" s="21" customFormat="1" x14ac:dyDescent="0.25">
      <c r="F113" s="36"/>
      <c r="H113" s="36"/>
      <c r="I113" s="36"/>
    </row>
    <row r="114" spans="6:9" s="21" customFormat="1" x14ac:dyDescent="0.25">
      <c r="F114" s="36"/>
      <c r="H114" s="36"/>
      <c r="I114" s="36"/>
    </row>
    <row r="115" spans="6:9" s="21" customFormat="1" x14ac:dyDescent="0.25">
      <c r="F115" s="36"/>
      <c r="H115" s="36"/>
      <c r="I115" s="36"/>
    </row>
    <row r="116" spans="6:9" s="21" customFormat="1" x14ac:dyDescent="0.25">
      <c r="F116" s="36"/>
      <c r="H116" s="36"/>
      <c r="I116" s="36"/>
    </row>
    <row r="117" spans="6:9" s="21" customFormat="1" x14ac:dyDescent="0.25">
      <c r="F117" s="36"/>
      <c r="H117" s="36"/>
      <c r="I117" s="36"/>
    </row>
    <row r="118" spans="6:9" s="21" customFormat="1" x14ac:dyDescent="0.25">
      <c r="F118" s="36"/>
      <c r="H118" s="36"/>
      <c r="I118" s="36"/>
    </row>
    <row r="119" spans="6:9" s="21" customFormat="1" x14ac:dyDescent="0.25">
      <c r="F119" s="36"/>
      <c r="H119" s="36"/>
      <c r="I119" s="36"/>
    </row>
    <row r="120" spans="6:9" s="21" customFormat="1" x14ac:dyDescent="0.25">
      <c r="F120" s="36"/>
      <c r="H120" s="36"/>
      <c r="I120" s="36"/>
    </row>
    <row r="121" spans="6:9" s="21" customFormat="1" x14ac:dyDescent="0.25">
      <c r="F121" s="36"/>
      <c r="H121" s="36"/>
      <c r="I121" s="36"/>
    </row>
    <row r="122" spans="6:9" s="21" customFormat="1" x14ac:dyDescent="0.25">
      <c r="F122" s="36"/>
      <c r="H122" s="36"/>
      <c r="I122" s="36"/>
    </row>
    <row r="123" spans="6:9" s="21" customFormat="1" x14ac:dyDescent="0.25">
      <c r="F123" s="36"/>
      <c r="H123" s="36"/>
      <c r="I123" s="36"/>
    </row>
    <row r="124" spans="6:9" s="21" customFormat="1" x14ac:dyDescent="0.25">
      <c r="F124" s="36"/>
      <c r="H124" s="36"/>
      <c r="I124" s="36"/>
    </row>
    <row r="125" spans="6:9" s="21" customFormat="1" x14ac:dyDescent="0.25">
      <c r="F125" s="36"/>
      <c r="H125" s="36"/>
      <c r="I125" s="36"/>
    </row>
    <row r="126" spans="6:9" s="21" customFormat="1" x14ac:dyDescent="0.25">
      <c r="F126" s="36"/>
      <c r="H126" s="36"/>
      <c r="I126" s="36"/>
    </row>
    <row r="127" spans="6:9" s="21" customFormat="1" x14ac:dyDescent="0.25">
      <c r="F127" s="36"/>
      <c r="H127" s="36"/>
      <c r="I127" s="36"/>
    </row>
    <row r="128" spans="6:9" s="21" customFormat="1" x14ac:dyDescent="0.25">
      <c r="F128" s="36"/>
      <c r="H128" s="36"/>
      <c r="I128" s="36"/>
    </row>
    <row r="129" spans="6:9" s="21" customFormat="1" x14ac:dyDescent="0.25">
      <c r="F129" s="36"/>
      <c r="H129" s="36"/>
      <c r="I129" s="36"/>
    </row>
    <row r="130" spans="6:9" s="21" customFormat="1" x14ac:dyDescent="0.25">
      <c r="F130" s="36"/>
      <c r="H130" s="36"/>
      <c r="I130" s="36"/>
    </row>
    <row r="131" spans="6:9" s="21" customFormat="1" x14ac:dyDescent="0.25">
      <c r="F131" s="36"/>
      <c r="H131" s="36"/>
      <c r="I131" s="36"/>
    </row>
    <row r="132" spans="6:9" s="21" customFormat="1" x14ac:dyDescent="0.25">
      <c r="F132" s="36"/>
      <c r="H132" s="36"/>
      <c r="I132" s="36"/>
    </row>
    <row r="133" spans="6:9" s="21" customFormat="1" x14ac:dyDescent="0.25">
      <c r="F133" s="36"/>
      <c r="H133" s="36"/>
    </row>
    <row r="134" spans="6:9" s="21" customFormat="1" x14ac:dyDescent="0.25">
      <c r="F134" s="36"/>
      <c r="H134" s="36"/>
    </row>
    <row r="135" spans="6:9" s="21" customFormat="1" x14ac:dyDescent="0.25">
      <c r="F135" s="36"/>
      <c r="H135" s="36"/>
    </row>
    <row r="136" spans="6:9" s="21" customFormat="1" x14ac:dyDescent="0.25">
      <c r="F136" s="36"/>
      <c r="H136" s="36"/>
    </row>
    <row r="137" spans="6:9" s="21" customFormat="1" x14ac:dyDescent="0.25">
      <c r="F137" s="36"/>
      <c r="H137" s="36"/>
    </row>
    <row r="138" spans="6:9" s="21" customFormat="1" x14ac:dyDescent="0.25">
      <c r="F138" s="36"/>
      <c r="H138" s="36"/>
    </row>
    <row r="139" spans="6:9" s="21" customFormat="1" x14ac:dyDescent="0.25">
      <c r="F139" s="36"/>
      <c r="H139" s="36"/>
    </row>
    <row r="140" spans="6:9" s="21" customFormat="1" x14ac:dyDescent="0.25">
      <c r="F140" s="36"/>
      <c r="H140" s="36"/>
    </row>
    <row r="141" spans="6:9" s="21" customFormat="1" x14ac:dyDescent="0.25">
      <c r="F141" s="36"/>
      <c r="H141" s="36"/>
    </row>
    <row r="142" spans="6:9" s="21" customFormat="1" x14ac:dyDescent="0.25">
      <c r="F142" s="36"/>
      <c r="H142" s="36"/>
    </row>
    <row r="143" spans="6:9" s="21" customFormat="1" x14ac:dyDescent="0.25">
      <c r="F143" s="36"/>
      <c r="H143" s="36"/>
    </row>
    <row r="144" spans="6:9" s="21" customFormat="1" x14ac:dyDescent="0.25">
      <c r="F144" s="36"/>
      <c r="H144" s="36"/>
    </row>
    <row r="145" spans="6:8" s="21" customFormat="1" x14ac:dyDescent="0.25">
      <c r="F145" s="36"/>
      <c r="H145" s="36"/>
    </row>
    <row r="146" spans="6:8" s="21" customFormat="1" x14ac:dyDescent="0.25">
      <c r="F146" s="36"/>
      <c r="H146" s="36"/>
    </row>
    <row r="147" spans="6:8" s="21" customFormat="1" x14ac:dyDescent="0.25">
      <c r="F147" s="36"/>
      <c r="H147" s="36"/>
    </row>
    <row r="148" spans="6:8" s="21" customFormat="1" x14ac:dyDescent="0.25">
      <c r="F148" s="36"/>
      <c r="H148" s="36"/>
    </row>
    <row r="149" spans="6:8" s="21" customFormat="1" x14ac:dyDescent="0.25">
      <c r="F149" s="36"/>
      <c r="H149" s="36"/>
    </row>
    <row r="150" spans="6:8" s="21" customFormat="1" x14ac:dyDescent="0.25">
      <c r="F150" s="36"/>
      <c r="H150" s="36"/>
    </row>
    <row r="151" spans="6:8" s="21" customFormat="1" x14ac:dyDescent="0.25">
      <c r="F151" s="36"/>
      <c r="H151" s="36"/>
    </row>
    <row r="152" spans="6:8" s="21" customFormat="1" x14ac:dyDescent="0.25">
      <c r="F152" s="36"/>
      <c r="H152" s="36"/>
    </row>
    <row r="153" spans="6:8" s="21" customFormat="1" x14ac:dyDescent="0.25">
      <c r="F153" s="36"/>
      <c r="H153" s="36"/>
    </row>
    <row r="154" spans="6:8" s="21" customFormat="1" x14ac:dyDescent="0.25">
      <c r="F154" s="36"/>
      <c r="H154" s="36"/>
    </row>
    <row r="155" spans="6:8" s="21" customFormat="1" x14ac:dyDescent="0.25">
      <c r="F155" s="36"/>
      <c r="H155" s="36"/>
    </row>
    <row r="156" spans="6:8" s="21" customFormat="1" x14ac:dyDescent="0.25">
      <c r="F156" s="36"/>
      <c r="H156" s="36"/>
    </row>
    <row r="157" spans="6:8" s="21" customFormat="1" x14ac:dyDescent="0.25">
      <c r="F157" s="36"/>
      <c r="H157" s="36"/>
    </row>
    <row r="158" spans="6:8" s="21" customFormat="1" x14ac:dyDescent="0.25">
      <c r="F158" s="36"/>
      <c r="H158" s="36"/>
    </row>
    <row r="159" spans="6:8" s="21" customFormat="1" x14ac:dyDescent="0.25">
      <c r="F159" s="36"/>
      <c r="H159" s="36"/>
    </row>
    <row r="160" spans="6:8" s="21" customFormat="1" x14ac:dyDescent="0.25">
      <c r="F160" s="36"/>
      <c r="H160" s="36"/>
    </row>
    <row r="161" spans="6:8" s="21" customFormat="1" x14ac:dyDescent="0.25">
      <c r="F161" s="36"/>
      <c r="H161" s="36"/>
    </row>
    <row r="162" spans="6:8" s="21" customFormat="1" x14ac:dyDescent="0.25">
      <c r="F162" s="36"/>
      <c r="H162" s="36"/>
    </row>
    <row r="163" spans="6:8" s="21" customFormat="1" x14ac:dyDescent="0.25">
      <c r="F163" s="36"/>
      <c r="H163" s="36"/>
    </row>
    <row r="164" spans="6:8" s="21" customFormat="1" x14ac:dyDescent="0.25">
      <c r="F164" s="36"/>
      <c r="H164" s="36"/>
    </row>
    <row r="165" spans="6:8" s="21" customFormat="1" x14ac:dyDescent="0.25">
      <c r="F165" s="36"/>
      <c r="H165" s="36"/>
    </row>
    <row r="166" spans="6:8" s="21" customFormat="1" x14ac:dyDescent="0.25">
      <c r="F166" s="36"/>
      <c r="H166" s="36"/>
    </row>
    <row r="167" spans="6:8" s="21" customFormat="1" x14ac:dyDescent="0.25">
      <c r="F167" s="36"/>
      <c r="H167" s="36"/>
    </row>
    <row r="168" spans="6:8" s="21" customFormat="1" x14ac:dyDescent="0.25">
      <c r="F168" s="36"/>
      <c r="H168" s="36"/>
    </row>
    <row r="169" spans="6:8" s="21" customFormat="1" x14ac:dyDescent="0.25">
      <c r="F169" s="36"/>
      <c r="H169" s="36"/>
    </row>
    <row r="170" spans="6:8" s="21" customFormat="1" x14ac:dyDescent="0.25">
      <c r="F170" s="36"/>
      <c r="H170" s="36"/>
    </row>
    <row r="171" spans="6:8" s="21" customFormat="1" x14ac:dyDescent="0.25">
      <c r="F171" s="36"/>
      <c r="H171" s="36"/>
    </row>
    <row r="172" spans="6:8" s="21" customFormat="1" x14ac:dyDescent="0.25">
      <c r="F172" s="36"/>
      <c r="H172" s="36"/>
    </row>
    <row r="173" spans="6:8" s="21" customFormat="1" x14ac:dyDescent="0.25">
      <c r="F173" s="36"/>
      <c r="H173" s="36"/>
    </row>
    <row r="174" spans="6:8" s="21" customFormat="1" x14ac:dyDescent="0.25">
      <c r="F174" s="36"/>
      <c r="H174" s="36"/>
    </row>
    <row r="175" spans="6:8" s="21" customFormat="1" x14ac:dyDescent="0.25">
      <c r="F175" s="36"/>
      <c r="H175" s="36"/>
    </row>
    <row r="176" spans="6:8" s="21" customFormat="1" x14ac:dyDescent="0.25">
      <c r="F176" s="36"/>
      <c r="H176" s="36"/>
    </row>
    <row r="177" spans="6:8" s="21" customFormat="1" x14ac:dyDescent="0.25">
      <c r="F177" s="36"/>
      <c r="H177" s="36"/>
    </row>
    <row r="178" spans="6:8" s="21" customFormat="1" x14ac:dyDescent="0.25">
      <c r="F178" s="36"/>
      <c r="H178" s="36"/>
    </row>
    <row r="179" spans="6:8" s="21" customFormat="1" x14ac:dyDescent="0.25">
      <c r="F179" s="36"/>
      <c r="H179" s="36"/>
    </row>
    <row r="180" spans="6:8" s="21" customFormat="1" x14ac:dyDescent="0.25">
      <c r="F180" s="36"/>
      <c r="H180" s="36"/>
    </row>
    <row r="181" spans="6:8" s="21" customFormat="1" x14ac:dyDescent="0.25">
      <c r="F181" s="36"/>
      <c r="H181" s="36"/>
    </row>
    <row r="182" spans="6:8" s="21" customFormat="1" x14ac:dyDescent="0.25">
      <c r="F182" s="36"/>
      <c r="H182" s="36"/>
    </row>
    <row r="183" spans="6:8" s="21" customFormat="1" x14ac:dyDescent="0.25">
      <c r="F183" s="36"/>
      <c r="H183" s="36"/>
    </row>
    <row r="184" spans="6:8" s="21" customFormat="1" x14ac:dyDescent="0.25">
      <c r="F184" s="36"/>
      <c r="H184" s="36"/>
    </row>
    <row r="185" spans="6:8" s="21" customFormat="1" x14ac:dyDescent="0.25">
      <c r="F185" s="36"/>
      <c r="H185" s="36"/>
    </row>
    <row r="186" spans="6:8" s="21" customFormat="1" x14ac:dyDescent="0.25">
      <c r="F186" s="36"/>
      <c r="H186" s="36"/>
    </row>
    <row r="187" spans="6:8" s="21" customFormat="1" x14ac:dyDescent="0.25">
      <c r="F187" s="36"/>
      <c r="H187" s="36"/>
    </row>
    <row r="188" spans="6:8" s="21" customFormat="1" x14ac:dyDescent="0.25">
      <c r="F188" s="36"/>
      <c r="H188" s="36"/>
    </row>
    <row r="189" spans="6:8" s="21" customFormat="1" x14ac:dyDescent="0.25">
      <c r="F189" s="36"/>
      <c r="H189" s="36"/>
    </row>
    <row r="190" spans="6:8" s="21" customFormat="1" x14ac:dyDescent="0.25">
      <c r="F190" s="36"/>
      <c r="H190" s="36"/>
    </row>
    <row r="191" spans="6:8" s="21" customFormat="1" x14ac:dyDescent="0.25">
      <c r="F191" s="36"/>
      <c r="H191" s="36"/>
    </row>
    <row r="192" spans="6:8" s="21" customFormat="1" x14ac:dyDescent="0.25">
      <c r="F192" s="36"/>
      <c r="H192" s="36"/>
    </row>
    <row r="193" spans="6:8" s="21" customFormat="1" x14ac:dyDescent="0.25">
      <c r="F193" s="36"/>
      <c r="H193" s="36"/>
    </row>
    <row r="194" spans="6:8" s="21" customFormat="1" x14ac:dyDescent="0.25">
      <c r="F194" s="36"/>
      <c r="H194" s="36"/>
    </row>
    <row r="195" spans="6:8" s="21" customFormat="1" x14ac:dyDescent="0.25">
      <c r="F195" s="36"/>
      <c r="H195" s="36"/>
    </row>
    <row r="196" spans="6:8" s="21" customFormat="1" x14ac:dyDescent="0.25">
      <c r="F196" s="36"/>
      <c r="H196" s="36"/>
    </row>
    <row r="197" spans="6:8" s="21" customFormat="1" x14ac:dyDescent="0.25">
      <c r="F197" s="36"/>
      <c r="H197" s="36"/>
    </row>
    <row r="198" spans="6:8" s="21" customFormat="1" x14ac:dyDescent="0.25">
      <c r="F198" s="36"/>
      <c r="H198" s="36"/>
    </row>
    <row r="199" spans="6:8" s="21" customFormat="1" x14ac:dyDescent="0.25">
      <c r="F199" s="36"/>
      <c r="H199" s="36"/>
    </row>
    <row r="200" spans="6:8" s="21" customFormat="1" x14ac:dyDescent="0.25">
      <c r="F200" s="36"/>
      <c r="H200" s="36"/>
    </row>
    <row r="201" spans="6:8" s="21" customFormat="1" x14ac:dyDescent="0.25">
      <c r="F201" s="36"/>
      <c r="H201" s="36"/>
    </row>
    <row r="202" spans="6:8" s="21" customFormat="1" x14ac:dyDescent="0.25">
      <c r="F202" s="36"/>
      <c r="H202" s="36"/>
    </row>
    <row r="203" spans="6:8" s="21" customFormat="1" x14ac:dyDescent="0.25">
      <c r="F203" s="36"/>
      <c r="H203" s="36"/>
    </row>
    <row r="204" spans="6:8" s="21" customFormat="1" x14ac:dyDescent="0.25">
      <c r="F204" s="36"/>
      <c r="H204" s="36"/>
    </row>
    <row r="205" spans="6:8" s="21" customFormat="1" x14ac:dyDescent="0.25">
      <c r="F205" s="36"/>
      <c r="H205" s="36"/>
    </row>
    <row r="206" spans="6:8" s="21" customFormat="1" x14ac:dyDescent="0.25">
      <c r="F206" s="36"/>
      <c r="H206" s="36"/>
    </row>
    <row r="207" spans="6:8" s="21" customFormat="1" x14ac:dyDescent="0.25">
      <c r="F207" s="36"/>
      <c r="H207" s="36"/>
    </row>
    <row r="208" spans="6:8" s="21" customFormat="1" x14ac:dyDescent="0.25">
      <c r="F208" s="36"/>
      <c r="H208" s="36"/>
    </row>
    <row r="209" spans="6:8" s="21" customFormat="1" x14ac:dyDescent="0.25">
      <c r="F209" s="36"/>
      <c r="H209" s="36"/>
    </row>
    <row r="210" spans="6:8" s="21" customFormat="1" x14ac:dyDescent="0.25">
      <c r="F210" s="36"/>
      <c r="H210" s="36"/>
    </row>
    <row r="211" spans="6:8" s="21" customFormat="1" x14ac:dyDescent="0.25">
      <c r="F211" s="36"/>
      <c r="H211" s="36"/>
    </row>
    <row r="212" spans="6:8" s="21" customFormat="1" x14ac:dyDescent="0.25">
      <c r="F212" s="36"/>
      <c r="H212" s="36"/>
    </row>
    <row r="213" spans="6:8" s="21" customFormat="1" x14ac:dyDescent="0.25">
      <c r="F213" s="36"/>
      <c r="H213" s="36"/>
    </row>
  </sheetData>
  <mergeCells count="7">
    <mergeCell ref="G79:I79"/>
    <mergeCell ref="A7:J7"/>
    <mergeCell ref="A8:J8"/>
    <mergeCell ref="A9:J9"/>
    <mergeCell ref="A10:J10"/>
    <mergeCell ref="A78:B78"/>
    <mergeCell ref="G78:I78"/>
  </mergeCells>
  <pageMargins left="0.83" right="0.46" top="0.51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Yudy Aquino De La Cruz</cp:lastModifiedBy>
  <dcterms:created xsi:type="dcterms:W3CDTF">2024-02-14T19:46:28Z</dcterms:created>
  <dcterms:modified xsi:type="dcterms:W3CDTF">2024-02-14T19:48:06Z</dcterms:modified>
</cp:coreProperties>
</file>