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13_ncr:1_{CAD2C9CE-588D-47AD-997D-83F8D9AF0E6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EPTIEMBRE-2024" sheetId="4" r:id="rId1"/>
    <sheet name="LIBRO BANCO SEPTIEMBRE-2024 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D16" i="4"/>
  <c r="D22" i="4" s="1"/>
  <c r="D25" i="4" s="1"/>
  <c r="D36" i="4" s="1"/>
  <c r="E12" i="3"/>
  <c r="F12" i="3" s="1"/>
  <c r="D12" i="3"/>
  <c r="E11" i="3"/>
  <c r="F10" i="3"/>
  <c r="F11" i="3" s="1"/>
</calcChain>
</file>

<file path=xl/sharedStrings.xml><?xml version="1.0" encoding="utf-8"?>
<sst xmlns="http://schemas.openxmlformats.org/spreadsheetml/2006/main" count="50" uniqueCount="46">
  <si>
    <t xml:space="preserve">DIRECCIÓN GENERAL DE SEGURIDAD DE TRANSITO Y TRANSPORTE TERRESTRE </t>
  </si>
  <si>
    <t xml:space="preserve">RELACIÓN DE INGRESOS Y EGRESOS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</si>
  <si>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</si>
  <si>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</si>
  <si>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</si>
  <si>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</si>
  <si>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</si>
  <si>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</si>
  <si>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</si>
  <si>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</si>
  <si>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</si>
  <si>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</si>
  <si>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</si>
  <si>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</si>
  <si>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</si>
  <si>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</si>
  <si>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</si>
  <si>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</si>
  <si>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Aprob. por: Lic. Ramón D. Florián Reyes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</si>
  <si>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</si>
  <si>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</si>
  <si>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</si>
  <si>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</si>
  <si>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</si>
  <si>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</si>
  <si>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</si>
  <si>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</si>
  <si>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</si>
  <si>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</si>
  <si>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TOTALES</t>
  </si>
  <si>
    <t xml:space="preserve"> </t>
  </si>
  <si>
    <t>Aprob. por: Lic. Ramón D. Florián Reyes</t>
  </si>
  <si>
    <t xml:space="preserve">    </t>
  </si>
  <si>
    <t xml:space="preserve"> Director Administrativo y Financiero</t>
  </si>
  <si>
    <t>DEL 1ERO AL 30 DE SEPTIEMBRE 2024</t>
  </si>
  <si>
    <t>Balance Inicial</t>
  </si>
  <si>
    <t>40594</t>
  </si>
  <si>
    <t>SEVILLA CIPION -CUSTODIO-</t>
  </si>
  <si>
    <t>4524000016665/9990002</t>
  </si>
  <si>
    <t>CARGOS BANCARIOS SEPTIEMBRE 2024</t>
  </si>
  <si>
    <t>Prep. por:  Lic. Yudy Aquino De la Cruz</t>
  </si>
  <si>
    <t>Sub Encargado de Contabilidad</t>
  </si>
  <si>
    <t>CORRESPONDIENTE AL MES DE SEPTIEMBRE 2024</t>
  </si>
  <si>
    <t>CKS. EMITIDOS SEPTIEMBRE 2024 (VER ANEXOS)</t>
  </si>
  <si>
    <t>TRANSFERENCIA A TERCEROS</t>
  </si>
  <si>
    <t xml:space="preserve">CARGOS BANCARIOS SEPTIEMBRE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</si>
</sst>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6" xfId="0" applyFont="1" applyBorder="1"/>
    <xf numFmtId="0" fontId="4" fillId="0" borderId="7" xfId="0" applyFont="1" applyBorder="1"/>
    <xf numFmtId="0" fontId="6" fillId="0" borderId="9" xfId="0" applyFont="1" applyBorder="1"/>
    <xf numFmtId="0" fontId="11" fillId="0" borderId="10" xfId="0" applyFont="1" applyBorder="1"/>
    <xf numFmtId="0" fontId="2" fillId="0" borderId="11" xfId="0" applyFont="1" applyBorder="1" applyAlignment="1">
      <alignment horizontal="center"/>
    </xf>
    <xf numFmtId="164" fontId="2" fillId="0" borderId="11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0" borderId="11" xfId="1" applyFont="1" applyBorder="1" applyAlignment="1">
      <alignment horizontal="center"/>
    </xf>
    <xf numFmtId="164" fontId="0" fillId="0" borderId="9" xfId="4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1" xfId="1" applyFont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0" fontId="4" fillId="0" borderId="8" xfId="0" applyFont="1" applyBorder="1"/>
    <xf numFmtId="164" fontId="6" fillId="0" borderId="7" xfId="4" applyFont="1" applyBorder="1" applyAlignment="1"/>
    <xf numFmtId="164" fontId="6" fillId="0" borderId="8" xfId="4" applyFont="1" applyBorder="1" applyAlignment="1"/>
    <xf numFmtId="164" fontId="6" fillId="0" borderId="6" xfId="4" applyFont="1" applyBorder="1" applyAlignment="1"/>
    <xf numFmtId="164" fontId="11" fillId="0" borderId="12" xfId="4" applyFont="1" applyBorder="1"/>
    <xf numFmtId="43" fontId="2" fillId="0" borderId="9" xfId="1" applyFont="1" applyBorder="1" applyAlignment="1">
      <alignment horizontal="right"/>
    </xf>
    <xf numFmtId="164" fontId="2" fillId="0" borderId="9" xfId="4" applyFont="1" applyBorder="1" applyAlignment="1">
      <alignment horizontal="center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2" applyFont="1" applyBorder="1"/>
    <xf numFmtId="0" fontId="0" fillId="0" borderId="0" xfId="0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4" fontId="12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12" fillId="0" borderId="0" xfId="3" applyFont="1"/>
    <xf numFmtId="43" fontId="2" fillId="0" borderId="4" xfId="1" applyFont="1" applyBorder="1" applyAlignment="1">
      <alignment horizontal="right"/>
    </xf>
    <xf numFmtId="43" fontId="2" fillId="0" borderId="5" xfId="2" applyFont="1" applyBorder="1"/>
    <xf numFmtId="43" fontId="2" fillId="0" borderId="5" xfId="0" applyNumberFormat="1" applyFont="1" applyBorder="1"/>
    <xf numFmtId="0" fontId="1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</cellXfs>
  <cellStyles count="5">
    <cellStyle name="Millares" xfId="1" builtinId="3"/>
    <cellStyle name="Millares 2" xfId="4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%20Aqui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  <sheetName val="JUNIO-2024  "/>
      <sheetName val="LIBRO BANCO JUNIO-2024 "/>
      <sheetName val="JULIO-2024"/>
      <sheetName val="LIBRO BANCO JULIO-2024"/>
      <sheetName val="AGOSTO-2024"/>
      <sheetName val="LIBRO BANCO AGOSTO-2024"/>
      <sheetName val="SEPTIEMBRE-2024"/>
      <sheetName val="LIBRO BANCO SEPTIEMBRE-2024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4">
          <cell r="D14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48"/>
  <sheetViews>
    <sheetView tabSelected="1" topLeftCell="A4" zoomScaleNormal="100" workbookViewId="0">
      <selection activeCell="J32" sqref="J32"/>
    </sheetView>
  </sheetViews>
  <sheetFormatPr baseColWidth="10" defaultRowHeight="15" x14ac:dyDescent="0.2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6.28515625" customWidth="1"/>
    <col min="7" max="7" width="2" customWidth="1"/>
  </cols>
  <sheetData>
    <row r="6" spans="2:6" ht="12" customHeight="1" x14ac:dyDescent="0.25"/>
    <row r="7" spans="2:6" x14ac:dyDescent="0.25">
      <c r="B7" s="52" t="s">
        <v>0</v>
      </c>
      <c r="C7" s="52"/>
      <c r="D7" s="52"/>
      <c r="E7" s="52"/>
      <c r="F7" s="52"/>
    </row>
    <row r="8" spans="2:6" x14ac:dyDescent="0.25">
      <c r="B8" s="52" t="s">
        <v>1</v>
      </c>
      <c r="C8" s="52"/>
      <c r="D8" s="52"/>
      <c r="E8" s="52"/>
      <c r="F8" s="52"/>
    </row>
    <row r="9" spans="2:6" x14ac:dyDescent="0.25">
      <c r="B9" s="53" t="s">
        <v>42</v>
      </c>
      <c r="C9" s="53"/>
      <c r="D9" s="53"/>
      <c r="E9" s="53"/>
      <c r="F9" s="53"/>
    </row>
    <row r="10" spans="2:6" x14ac:dyDescent="0.25">
      <c r="B10" s="53" t="s">
        <v>2</v>
      </c>
      <c r="C10" s="53"/>
      <c r="D10" s="53"/>
      <c r="E10" s="53"/>
      <c r="F10" s="53"/>
    </row>
    <row r="11" spans="2:6" x14ac:dyDescent="0.25">
      <c r="B11" s="53" t="s">
        <v>3</v>
      </c>
      <c r="C11" s="53"/>
      <c r="D11" s="53"/>
      <c r="E11" s="53"/>
      <c r="F11" s="53"/>
    </row>
    <row r="12" spans="2:6" x14ac:dyDescent="0.25">
      <c r="B12" s="24"/>
      <c r="C12" s="24"/>
      <c r="D12" s="24"/>
      <c r="E12" s="24"/>
      <c r="F12" s="24"/>
    </row>
    <row r="13" spans="2:6" x14ac:dyDescent="0.25">
      <c r="B13" s="1" t="s">
        <v>4</v>
      </c>
      <c r="C13" s="24"/>
      <c r="D13" s="34">
        <v>8721633.0499999989</v>
      </c>
      <c r="E13" s="24"/>
      <c r="F13" s="24"/>
    </row>
    <row r="14" spans="2:6" x14ac:dyDescent="0.25">
      <c r="B14" s="1"/>
      <c r="C14" s="24"/>
      <c r="D14" s="35"/>
      <c r="E14" s="24"/>
      <c r="F14" s="24"/>
    </row>
    <row r="15" spans="2:6" x14ac:dyDescent="0.25">
      <c r="B15" s="1" t="s">
        <v>5</v>
      </c>
      <c r="D15" s="36"/>
    </row>
    <row r="16" spans="2:6" x14ac:dyDescent="0.25">
      <c r="B16" t="s">
        <v>6</v>
      </c>
      <c r="D16" s="36">
        <f>+'[1]LIBRO BANCO JUNIO-2024 '!D14</f>
        <v>0</v>
      </c>
    </row>
    <row r="17" spans="2:6" x14ac:dyDescent="0.25">
      <c r="B17" s="37"/>
      <c r="D17" s="36"/>
    </row>
    <row r="18" spans="2:6" ht="15.75" thickBot="1" x14ac:dyDescent="0.3">
      <c r="D18" s="38"/>
    </row>
    <row r="19" spans="2:6" ht="15.75" thickBot="1" x14ac:dyDescent="0.3">
      <c r="B19" s="39" t="s">
        <v>7</v>
      </c>
      <c r="C19" s="40"/>
      <c r="D19" s="41" t="s">
        <v>8</v>
      </c>
      <c r="E19" s="40"/>
      <c r="F19" s="42" t="s">
        <v>9</v>
      </c>
    </row>
    <row r="20" spans="2:6" ht="7.5" customHeight="1" x14ac:dyDescent="0.25">
      <c r="C20" s="43"/>
      <c r="D20" s="26"/>
      <c r="E20" s="43"/>
      <c r="F20" s="26"/>
    </row>
    <row r="21" spans="2:6" x14ac:dyDescent="0.25">
      <c r="B21" s="44"/>
      <c r="D21" s="45"/>
      <c r="F21" s="46"/>
    </row>
    <row r="22" spans="2:6" ht="15.75" thickBot="1" x14ac:dyDescent="0.3">
      <c r="B22" s="24" t="s">
        <v>10</v>
      </c>
      <c r="C22" s="38"/>
      <c r="D22" s="47">
        <f>SUM(D16:D21)</f>
        <v>0</v>
      </c>
    </row>
    <row r="23" spans="2:6" x14ac:dyDescent="0.25">
      <c r="B23" s="1"/>
      <c r="C23" s="38"/>
      <c r="D23" s="36"/>
    </row>
    <row r="24" spans="2:6" x14ac:dyDescent="0.25">
      <c r="B24" s="1"/>
      <c r="C24" s="38"/>
      <c r="D24" s="36"/>
    </row>
    <row r="25" spans="2:6" ht="15.75" thickBot="1" x14ac:dyDescent="0.3">
      <c r="B25" s="24" t="s">
        <v>11</v>
      </c>
      <c r="C25" s="38"/>
      <c r="D25" s="48">
        <f>+D13+D22</f>
        <v>8721633.0499999989</v>
      </c>
      <c r="F25" s="23"/>
    </row>
    <row r="26" spans="2:6" ht="15.75" thickTop="1" x14ac:dyDescent="0.25">
      <c r="B26" t="s">
        <v>12</v>
      </c>
      <c r="C26" s="38"/>
      <c r="D26" s="38"/>
    </row>
    <row r="27" spans="2:6" x14ac:dyDescent="0.25">
      <c r="B27" t="s">
        <v>13</v>
      </c>
      <c r="C27" s="38"/>
    </row>
    <row r="28" spans="2:6" x14ac:dyDescent="0.25">
      <c r="C28" s="38"/>
    </row>
    <row r="29" spans="2:6" x14ac:dyDescent="0.25">
      <c r="B29" t="s">
        <v>43</v>
      </c>
      <c r="C29" s="38"/>
      <c r="D29" s="38">
        <v>126370.46</v>
      </c>
      <c r="F29" s="23"/>
    </row>
    <row r="30" spans="2:6" x14ac:dyDescent="0.25">
      <c r="B30" t="s">
        <v>14</v>
      </c>
      <c r="D30" s="25"/>
      <c r="F30" s="23"/>
    </row>
    <row r="31" spans="2:6" x14ac:dyDescent="0.25">
      <c r="B31" t="s">
        <v>15</v>
      </c>
      <c r="D31" s="25"/>
      <c r="F31" s="23"/>
    </row>
    <row r="32" spans="2:6" x14ac:dyDescent="0.25">
      <c r="B32" t="s">
        <v>44</v>
      </c>
      <c r="D32" s="25">
        <v>0</v>
      </c>
      <c r="F32" s="23"/>
    </row>
    <row r="33" spans="2:7" x14ac:dyDescent="0.25">
      <c r="B33" t="s">
        <v>45</v>
      </c>
      <c r="D33" s="25">
        <v>388.03</v>
      </c>
      <c r="F33" s="23"/>
    </row>
    <row r="34" spans="2:7" ht="15.75" thickBot="1" x14ac:dyDescent="0.3">
      <c r="B34" s="24" t="s">
        <v>11</v>
      </c>
      <c r="D34" s="49">
        <f>SUM(D29:D33)</f>
        <v>126758.49</v>
      </c>
    </row>
    <row r="35" spans="2:7" ht="15.75" thickTop="1" x14ac:dyDescent="0.25"/>
    <row r="36" spans="2:7" ht="15.75" thickBot="1" x14ac:dyDescent="0.3">
      <c r="B36" t="s">
        <v>16</v>
      </c>
      <c r="D36" s="49">
        <f>+D25-D34</f>
        <v>8594874.5599999987</v>
      </c>
      <c r="F36" s="23"/>
    </row>
    <row r="37" spans="2:7" ht="15.75" thickTop="1" x14ac:dyDescent="0.25">
      <c r="F37" t="s">
        <v>17</v>
      </c>
    </row>
    <row r="38" spans="2:7" x14ac:dyDescent="0.25">
      <c r="D38" s="25"/>
    </row>
    <row r="39" spans="2:7" x14ac:dyDescent="0.25">
      <c r="D39" s="25"/>
    </row>
    <row r="40" spans="2:7" x14ac:dyDescent="0.25">
      <c r="D40" s="25"/>
    </row>
    <row r="43" spans="2:7" x14ac:dyDescent="0.25">
      <c r="D43" s="23"/>
    </row>
    <row r="44" spans="2:7" x14ac:dyDescent="0.25">
      <c r="B44" s="26" t="s">
        <v>40</v>
      </c>
      <c r="F44" s="26" t="s">
        <v>18</v>
      </c>
    </row>
    <row r="45" spans="2:7" x14ac:dyDescent="0.25">
      <c r="B45" s="24" t="s">
        <v>41</v>
      </c>
      <c r="F45" s="24" t="s">
        <v>19</v>
      </c>
    </row>
    <row r="46" spans="2:7" x14ac:dyDescent="0.25">
      <c r="B46" s="26"/>
      <c r="D46" s="50"/>
      <c r="F46" s="51"/>
      <c r="G46" s="43"/>
    </row>
    <row r="47" spans="2:7" x14ac:dyDescent="0.25">
      <c r="B47" s="3"/>
      <c r="D47" s="54"/>
      <c r="E47" s="54"/>
      <c r="F47" s="54"/>
      <c r="G47" s="54"/>
    </row>
    <row r="48" spans="2:7" x14ac:dyDescent="0.25">
      <c r="B48" s="4"/>
      <c r="C48" s="2"/>
      <c r="D48" s="5"/>
      <c r="E48" s="2"/>
      <c r="F48" s="2"/>
    </row>
  </sheetData>
  <mergeCells count="6">
    <mergeCell ref="D47:G47"/>
    <mergeCell ref="B7:F7"/>
    <mergeCell ref="B8:F8"/>
    <mergeCell ref="B9:F9"/>
    <mergeCell ref="B10:F10"/>
    <mergeCell ref="B11:F11"/>
  </mergeCells>
  <pageMargins left="0.6692913385826772" right="0.42" top="0.70866141732283472" bottom="0.70866141732283472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G24"/>
  <sheetViews>
    <sheetView workbookViewId="0">
      <selection activeCell="G34" sqref="G34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44.5703125" customWidth="1"/>
    <col min="4" max="4" width="11.7109375" customWidth="1"/>
    <col min="5" max="5" width="12.7109375" customWidth="1"/>
    <col min="6" max="6" width="15" customWidth="1"/>
    <col min="7" max="8" width="13.140625" bestFit="1" customWidth="1"/>
  </cols>
  <sheetData>
    <row r="1" spans="1:319" ht="18.75" x14ac:dyDescent="0.25">
      <c r="A1" s="6" t="s">
        <v>20</v>
      </c>
      <c r="B1" s="6"/>
      <c r="C1" s="6"/>
      <c r="D1" s="6"/>
      <c r="E1" s="6"/>
      <c r="F1" s="6"/>
    </row>
    <row r="2" spans="1:319" ht="15.75" x14ac:dyDescent="0.25">
      <c r="A2" s="55"/>
      <c r="B2" s="56"/>
      <c r="C2" s="56"/>
      <c r="D2" s="56"/>
      <c r="E2" s="56"/>
      <c r="F2" s="56"/>
    </row>
    <row r="3" spans="1:319" ht="15.75" x14ac:dyDescent="0.25">
      <c r="A3" s="55" t="s">
        <v>21</v>
      </c>
      <c r="B3" s="55"/>
      <c r="C3" s="55"/>
      <c r="D3" s="55"/>
      <c r="E3" s="55"/>
      <c r="F3" s="55"/>
    </row>
    <row r="4" spans="1:319" ht="15.75" x14ac:dyDescent="0.25">
      <c r="A4" s="57" t="s">
        <v>22</v>
      </c>
      <c r="B4" s="57"/>
      <c r="C4" s="57"/>
      <c r="D4" s="57"/>
      <c r="E4" s="57"/>
      <c r="F4" s="57"/>
    </row>
    <row r="5" spans="1:319" x14ac:dyDescent="0.25">
      <c r="A5" s="54" t="s">
        <v>34</v>
      </c>
      <c r="B5" s="54"/>
      <c r="C5" s="54"/>
      <c r="D5" s="54"/>
      <c r="E5" s="54"/>
      <c r="F5" s="54"/>
    </row>
    <row r="6" spans="1:319" ht="18" customHeight="1" x14ac:dyDescent="0.25">
      <c r="A6" s="3"/>
      <c r="B6" s="3"/>
      <c r="C6" s="3"/>
      <c r="D6" s="3"/>
      <c r="E6" s="3"/>
      <c r="F6" s="3"/>
    </row>
    <row r="7" spans="1:319" ht="15.75" x14ac:dyDescent="0.25">
      <c r="A7" s="7"/>
      <c r="B7" s="8" t="s">
        <v>23</v>
      </c>
      <c r="C7" s="27"/>
      <c r="D7" s="28"/>
      <c r="E7" s="29"/>
      <c r="F7" s="30"/>
    </row>
    <row r="8" spans="1:319" x14ac:dyDescent="0.25">
      <c r="A8" s="9"/>
      <c r="B8" s="10"/>
      <c r="C8" s="31"/>
      <c r="D8" s="58" t="s">
        <v>35</v>
      </c>
      <c r="E8" s="59"/>
      <c r="F8" s="32">
        <v>8721633.0499999989</v>
      </c>
    </row>
    <row r="9" spans="1:319" x14ac:dyDescent="0.25">
      <c r="A9" s="11" t="s">
        <v>7</v>
      </c>
      <c r="B9" s="11" t="s">
        <v>24</v>
      </c>
      <c r="C9" s="12" t="s">
        <v>25</v>
      </c>
      <c r="D9" s="13" t="s">
        <v>26</v>
      </c>
      <c r="E9" s="33" t="s">
        <v>27</v>
      </c>
      <c r="F9" s="33" t="s">
        <v>28</v>
      </c>
    </row>
    <row r="10" spans="1:319" x14ac:dyDescent="0.25">
      <c r="A10" s="14">
        <v>45561</v>
      </c>
      <c r="B10" s="15" t="s">
        <v>36</v>
      </c>
      <c r="C10" s="18" t="s">
        <v>37</v>
      </c>
      <c r="D10" s="16"/>
      <c r="E10" s="16">
        <v>126370.46</v>
      </c>
      <c r="F10" s="17">
        <f>+F8-E10</f>
        <v>8595262.589999998</v>
      </c>
      <c r="G10" s="23"/>
    </row>
    <row r="11" spans="1:319" x14ac:dyDescent="0.25">
      <c r="A11" s="14">
        <v>45565</v>
      </c>
      <c r="B11" s="15" t="s">
        <v>38</v>
      </c>
      <c r="C11" s="18" t="s">
        <v>39</v>
      </c>
      <c r="D11" s="16"/>
      <c r="E11" s="16">
        <f>26.69+186.34+175</f>
        <v>388.03</v>
      </c>
      <c r="F11" s="17">
        <f>+F10-E11</f>
        <v>8594874.5599999987</v>
      </c>
      <c r="G11" s="23"/>
    </row>
    <row r="12" spans="1:319" ht="15.75" x14ac:dyDescent="0.25">
      <c r="A12" s="14"/>
      <c r="B12" s="15"/>
      <c r="C12" s="19" t="s">
        <v>29</v>
      </c>
      <c r="D12" s="20">
        <f>SUM(D10:D11)</f>
        <v>0</v>
      </c>
      <c r="E12" s="21">
        <f>SUM(E10:E11)</f>
        <v>126758.49</v>
      </c>
      <c r="F12" s="22">
        <f>+F8-E12</f>
        <v>8594874.5599999987</v>
      </c>
      <c r="G12" s="23"/>
      <c r="H12" s="23"/>
    </row>
    <row r="13" spans="1:319" x14ac:dyDescent="0.25">
      <c r="B13" s="24"/>
      <c r="D13" s="25"/>
      <c r="E13" s="23"/>
      <c r="F13" s="23"/>
      <c r="H13" s="23"/>
    </row>
    <row r="14" spans="1:319" x14ac:dyDescent="0.25">
      <c r="B14" s="24"/>
      <c r="D14" s="25"/>
      <c r="E14" s="23"/>
      <c r="F14" s="23"/>
      <c r="H14" s="23"/>
    </row>
    <row r="15" spans="1:319" x14ac:dyDescent="0.25">
      <c r="B15" s="24"/>
      <c r="D15" s="25"/>
      <c r="E15" s="23"/>
      <c r="F15" s="23"/>
      <c r="G15" s="23"/>
      <c r="H15" s="23"/>
      <c r="LG15">
        <v>0</v>
      </c>
    </row>
    <row r="16" spans="1:319" x14ac:dyDescent="0.25">
      <c r="B16" s="24"/>
      <c r="D16" s="25"/>
      <c r="E16" s="23"/>
      <c r="F16" s="23"/>
      <c r="H16" s="23"/>
    </row>
    <row r="17" spans="1:8" x14ac:dyDescent="0.25">
      <c r="B17" s="24"/>
      <c r="D17" s="25"/>
      <c r="E17" s="23"/>
      <c r="F17" s="23"/>
      <c r="H17" s="23"/>
    </row>
    <row r="18" spans="1:8" x14ac:dyDescent="0.25">
      <c r="E18" s="23"/>
      <c r="F18" s="23"/>
      <c r="H18" s="23"/>
    </row>
    <row r="19" spans="1:8" x14ac:dyDescent="0.25">
      <c r="C19" s="23"/>
      <c r="D19" s="23"/>
      <c r="E19" s="23"/>
      <c r="F19" s="23"/>
      <c r="H19" s="23"/>
    </row>
    <row r="20" spans="1:8" x14ac:dyDescent="0.25">
      <c r="C20" s="23"/>
      <c r="D20" s="23"/>
      <c r="E20" s="23"/>
      <c r="F20" s="23"/>
      <c r="G20" s="23" t="s">
        <v>30</v>
      </c>
      <c r="H20" s="23"/>
    </row>
    <row r="21" spans="1:8" x14ac:dyDescent="0.25">
      <c r="D21" s="23"/>
      <c r="H21" s="23"/>
    </row>
    <row r="22" spans="1:8" x14ac:dyDescent="0.25">
      <c r="A22" s="52" t="s">
        <v>40</v>
      </c>
      <c r="B22" s="52"/>
      <c r="D22" s="52" t="s">
        <v>31</v>
      </c>
      <c r="E22" s="52"/>
      <c r="F22" s="52"/>
      <c r="H22" s="23"/>
    </row>
    <row r="23" spans="1:8" x14ac:dyDescent="0.25">
      <c r="A23" s="53" t="s">
        <v>41</v>
      </c>
      <c r="B23" s="53"/>
      <c r="C23" t="s">
        <v>32</v>
      </c>
      <c r="D23" s="53" t="s">
        <v>33</v>
      </c>
      <c r="E23" s="53"/>
      <c r="F23" s="53"/>
      <c r="H23" s="23"/>
    </row>
    <row r="24" spans="1:8" x14ac:dyDescent="0.25">
      <c r="H24" s="23"/>
    </row>
  </sheetData>
  <mergeCells count="9">
    <mergeCell ref="A23:B23"/>
    <mergeCell ref="D23:F23"/>
    <mergeCell ref="A2:F2"/>
    <mergeCell ref="A3:F3"/>
    <mergeCell ref="A4:F4"/>
    <mergeCell ref="A5:F5"/>
    <mergeCell ref="D8:E8"/>
    <mergeCell ref="A22:B22"/>
    <mergeCell ref="D22:F22"/>
  </mergeCells>
  <pageMargins left="0.9055118110236221" right="1.0629921259842521" top="0.73" bottom="0.7086614173228347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SEPTIEMBRE-2024</vt:lpstr>
      <vt:lpstr>LIBRO BANCO SEPTIEMBRE-2024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Contabilidad DIGESETT</cp:lastModifiedBy>
  <cp:lastPrinted>2024-03-13T13:48:44Z</cp:lastPrinted>
  <dcterms:created xsi:type="dcterms:W3CDTF">2024-03-13T13:45:51Z</dcterms:created>
  <dcterms:modified xsi:type="dcterms:W3CDTF">2024-10-14T17:28:48Z</dcterms:modified>
</cp:coreProperties>
</file>