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19200" windowHeight="11190" activeTab="1"/>
  </bookViews>
  <sheets>
    <sheet name="ENERO-2024" sheetId="1" r:id="rId1"/>
    <sheet name="LIBRO BANCO ENERO-202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D18" i="2"/>
  <c r="F10" i="2"/>
  <c r="F11" i="2" s="1"/>
  <c r="F12" i="2" s="1"/>
  <c r="F13" i="2" s="1"/>
  <c r="F14" i="2" s="1"/>
  <c r="F15" i="2" s="1"/>
  <c r="F16" i="2" s="1"/>
  <c r="F18" i="2" l="1"/>
  <c r="F17" i="2"/>
  <c r="C33" i="1"/>
  <c r="C22" i="1"/>
  <c r="C25" i="1" s="1"/>
  <c r="C35" i="1" s="1"/>
</calcChain>
</file>

<file path=xl/sharedStrings.xml><?xml version="1.0" encoding="utf-8"?>
<sst xmlns="http://schemas.openxmlformats.org/spreadsheetml/2006/main" count="54" uniqueCount="52">
  <si>
    <t xml:space="preserve">DIRECCION GENERAL DE SEGURIDAD DE TRANSITO Y TRANSPORTE TERRESTRE </t>
  </si>
  <si>
    <t xml:space="preserve">RELACION DE INGRESOS Y EGRESOS </t>
  </si>
  <si>
    <t>CUENTA CORRIENTE OPERATIVA NO. 010-238983-7</t>
  </si>
  <si>
    <t>VALORES EN RD$</t>
  </si>
  <si>
    <t>BCE. INICIAL S/ CONCILIACION</t>
  </si>
  <si>
    <t>MAS:</t>
  </si>
  <si>
    <t>INGRESOS</t>
  </si>
  <si>
    <t>FECHA</t>
  </si>
  <si>
    <t>VALOR</t>
  </si>
  <si>
    <t>CONCEPTO</t>
  </si>
  <si>
    <t>TRANSF. CMA</t>
  </si>
  <si>
    <t xml:space="preserve">SUB TOTAL </t>
  </si>
  <si>
    <t>TOTAL</t>
  </si>
  <si>
    <t>MENOS:</t>
  </si>
  <si>
    <t>EGRESOS</t>
  </si>
  <si>
    <t xml:space="preserve">N/D </t>
  </si>
  <si>
    <t>N/C</t>
  </si>
  <si>
    <t>CARGOS BANCARIOS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</si>
  <si>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</si>
  <si>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</si>
  <si>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Prep. por:  Lic. Ybelise A. Tejada D.  </t>
  </si>
  <si>
    <t xml:space="preserve">                                  Aut.  por :    </t>
  </si>
  <si>
    <t xml:space="preserve">        Lic. Ramon D. Florian Reyes</t>
  </si>
  <si>
    <t>Enc. Contabilidad</t>
  </si>
  <si>
    <t>Director Administrativo y Financiero</t>
  </si>
  <si>
    <t>CORRESPONDIENTE AL MES DE ENERO 2024</t>
  </si>
  <si>
    <r>
      <t>CKS. EMITIDOS ENE./2024</t>
    </r>
    <r>
      <rPr>
        <sz val="9"/>
        <color theme="1"/>
        <rFont val="Calibri"/>
        <family val="2"/>
        <scheme val="minor"/>
      </rPr>
      <t xml:space="preserve"> (VER ANEXO)</t>
    </r>
  </si>
  <si>
    <t xml:space="preserve">                                                 DIRECCION GENERAL DE SEGURIDAD DE TRANSITO Y TRANSPORTE TERRESTRE   </t>
  </si>
  <si>
    <t>LIBRO BANCO</t>
  </si>
  <si>
    <t xml:space="preserve">    BANCO DE RESERVAS DE LA REPUBLICA DOMINICANA</t>
  </si>
  <si>
    <t xml:space="preserve">                     Cuenta  Bancaria  No: 010-238983-7</t>
  </si>
  <si>
    <t>Balance inicial</t>
  </si>
  <si>
    <t>No. Ck/Transf.</t>
  </si>
  <si>
    <t>Descripcion</t>
  </si>
  <si>
    <t>Debitos</t>
  </si>
  <si>
    <t>Credito</t>
  </si>
  <si>
    <t xml:space="preserve">Balance </t>
  </si>
  <si>
    <t>TRANSF CMA</t>
  </si>
  <si>
    <t>COLECTOR DE IMPUESTOS INTERNOS</t>
  </si>
  <si>
    <t>PARDAS SOLUTIONS, SRL</t>
  </si>
  <si>
    <t>TRANF. PAGO TSS</t>
  </si>
  <si>
    <t>SEVILLA CIPION -CAJA CHICA-</t>
  </si>
  <si>
    <t>TOTALES</t>
  </si>
  <si>
    <t xml:space="preserve"> </t>
  </si>
  <si>
    <t>Lic. Ybelise A. Tejada D.</t>
  </si>
  <si>
    <t>Lic. Ramon D. Florian Reyes</t>
  </si>
  <si>
    <t xml:space="preserve">      Prep. por : Enc. Contabilidad</t>
  </si>
  <si>
    <t xml:space="preserve">    </t>
  </si>
  <si>
    <t>Rev. por: Director Administrativo y Financiero</t>
  </si>
  <si>
    <t>4524000/9990002</t>
  </si>
  <si>
    <t xml:space="preserve"> CARGOS BANCARIOS ENERO/2024</t>
  </si>
  <si>
    <t>DEL 1ERO AL 31 DE ENERO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</si>
</sst>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2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43" fontId="6" fillId="0" borderId="0" xfId="2" applyFont="1" applyBorder="1"/>
    <xf numFmtId="0" fontId="7" fillId="0" borderId="0" xfId="0" applyFont="1"/>
    <xf numFmtId="43" fontId="6" fillId="0" borderId="0" xfId="2" applyFont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4" fillId="0" borderId="0" xfId="0" applyFont="1" applyBorder="1"/>
    <xf numFmtId="43" fontId="4" fillId="0" borderId="0" xfId="1" applyFont="1"/>
    <xf numFmtId="0" fontId="4" fillId="0" borderId="0" xfId="0" applyFont="1"/>
    <xf numFmtId="0" fontId="9" fillId="0" borderId="0" xfId="3" applyFont="1" applyBorder="1" applyAlignment="1"/>
    <xf numFmtId="14" fontId="9" fillId="0" borderId="0" xfId="1" applyNumberFormat="1" applyFont="1" applyBorder="1" applyAlignment="1">
      <alignment horizontal="center"/>
    </xf>
    <xf numFmtId="43" fontId="4" fillId="0" borderId="0" xfId="1" applyFont="1" applyBorder="1"/>
    <xf numFmtId="43" fontId="4" fillId="0" borderId="0" xfId="2" applyNumberFormat="1" applyFont="1"/>
    <xf numFmtId="43" fontId="3" fillId="0" borderId="4" xfId="1" applyFont="1" applyBorder="1" applyAlignment="1">
      <alignment horizontal="right"/>
    </xf>
    <xf numFmtId="43" fontId="4" fillId="0" borderId="0" xfId="2" applyNumberFormat="1" applyFont="1" applyBorder="1"/>
    <xf numFmtId="0" fontId="0" fillId="0" borderId="0" xfId="0" applyFont="1" applyBorder="1" applyAlignment="1">
      <alignment horizontal="left"/>
    </xf>
    <xf numFmtId="43" fontId="3" fillId="0" borderId="5" xfId="2" applyNumberFormat="1" applyFont="1" applyBorder="1"/>
    <xf numFmtId="43" fontId="4" fillId="0" borderId="0" xfId="0" applyNumberFormat="1" applyFont="1"/>
    <xf numFmtId="0" fontId="0" fillId="0" borderId="0" xfId="0" applyFont="1"/>
    <xf numFmtId="43" fontId="3" fillId="0" borderId="5" xfId="0" applyNumberFormat="1" applyFont="1" applyBorder="1"/>
    <xf numFmtId="0" fontId="11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6" xfId="0" applyFont="1" applyBorder="1"/>
    <xf numFmtId="0" fontId="3" fillId="0" borderId="7" xfId="0" applyFont="1" applyBorder="1" applyAlignment="1"/>
    <xf numFmtId="0" fontId="3" fillId="0" borderId="8" xfId="0" applyFont="1" applyBorder="1" applyAlignment="1"/>
    <xf numFmtId="164" fontId="5" fillId="0" borderId="7" xfId="4" applyFont="1" applyBorder="1"/>
    <xf numFmtId="164" fontId="5" fillId="0" borderId="6" xfId="4" applyFont="1" applyBorder="1"/>
    <xf numFmtId="0" fontId="5" fillId="0" borderId="9" xfId="0" applyFont="1" applyBorder="1"/>
    <xf numFmtId="0" fontId="15" fillId="0" borderId="0" xfId="0" applyFont="1" applyBorder="1"/>
    <xf numFmtId="164" fontId="15" fillId="0" borderId="0" xfId="4" applyFont="1" applyBorder="1"/>
    <xf numFmtId="164" fontId="14" fillId="0" borderId="10" xfId="4" applyFont="1" applyBorder="1"/>
    <xf numFmtId="164" fontId="0" fillId="0" borderId="10" xfId="4" applyFont="1" applyBorder="1"/>
    <xf numFmtId="43" fontId="14" fillId="0" borderId="11" xfId="1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164" fontId="12" fillId="0" borderId="12" xfId="4" applyFont="1" applyBorder="1" applyAlignment="1">
      <alignment horizontal="center"/>
    </xf>
    <xf numFmtId="164" fontId="12" fillId="0" borderId="13" xfId="4" applyFont="1" applyBorder="1" applyAlignment="1">
      <alignment horizontal="center"/>
    </xf>
    <xf numFmtId="14" fontId="0" fillId="0" borderId="12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164" fontId="0" fillId="0" borderId="9" xfId="4" applyFont="1" applyBorder="1" applyAlignment="1">
      <alignment horizontal="left"/>
    </xf>
    <xf numFmtId="43" fontId="0" fillId="0" borderId="13" xfId="1" applyFont="1" applyBorder="1" applyAlignment="1">
      <alignment horizontal="center"/>
    </xf>
    <xf numFmtId="164" fontId="0" fillId="0" borderId="12" xfId="4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1" fillId="0" borderId="13" xfId="1" applyFont="1" applyBorder="1" applyAlignment="1">
      <alignment horizontal="center"/>
    </xf>
    <xf numFmtId="43" fontId="1" fillId="0" borderId="12" xfId="1" applyFont="1" applyBorder="1" applyAlignment="1">
      <alignment horizontal="center"/>
    </xf>
    <xf numFmtId="164" fontId="0" fillId="0" borderId="9" xfId="4" applyFont="1" applyFill="1" applyBorder="1" applyAlignment="1">
      <alignment horizontal="left"/>
    </xf>
    <xf numFmtId="43" fontId="1" fillId="0" borderId="13" xfId="1" applyFont="1" applyBorder="1" applyAlignment="1"/>
    <xf numFmtId="0" fontId="0" fillId="0" borderId="12" xfId="0" applyFont="1" applyBorder="1" applyAlignment="1">
      <alignment horizontal="left"/>
    </xf>
    <xf numFmtId="43" fontId="1" fillId="0" borderId="12" xfId="1" applyFont="1" applyBorder="1"/>
    <xf numFmtId="0" fontId="3" fillId="0" borderId="12" xfId="0" applyFont="1" applyBorder="1" applyAlignment="1">
      <alignment horizontal="center"/>
    </xf>
    <xf numFmtId="43" fontId="14" fillId="0" borderId="13" xfId="1" applyFont="1" applyBorder="1"/>
    <xf numFmtId="43" fontId="14" fillId="0" borderId="9" xfId="1" applyFont="1" applyBorder="1"/>
    <xf numFmtId="43" fontId="14" fillId="0" borderId="12" xfId="1" applyFont="1" applyBorder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12" fillId="0" borderId="0" xfId="0" applyFont="1" applyAlignment="1">
      <alignment horizontal="center"/>
    </xf>
    <xf numFmtId="0" fontId="13" fillId="0" borderId="0" xfId="0" applyFont="1"/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85223</xdr:rowOff>
    </xdr:from>
    <xdr:to>
      <xdr:col>2</xdr:col>
      <xdr:colOff>1114425</xdr:colOff>
      <xdr:row>5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82490</xdr:colOff>
      <xdr:row>0</xdr:row>
      <xdr:rowOff>171452</xdr:rowOff>
    </xdr:from>
    <xdr:to>
      <xdr:col>1</xdr:col>
      <xdr:colOff>1057275</xdr:colOff>
      <xdr:row>5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065" y="171452"/>
          <a:ext cx="974785" cy="942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4"/>
  <sheetViews>
    <sheetView topLeftCell="A19" workbookViewId="0">
      <selection activeCell="E32" sqref="E32"/>
    </sheetView>
  </sheetViews>
  <sheetFormatPr baseColWidth="10" defaultRowHeight="15" x14ac:dyDescent="0.25"/>
  <cols>
    <col min="1" max="1" width="36.7109375" customWidth="1"/>
    <col min="2" max="2" width="1.7109375" customWidth="1"/>
    <col min="3" max="3" width="18.85546875" customWidth="1"/>
    <col min="4" max="4" width="3.42578125" customWidth="1"/>
    <col min="5" max="5" width="30.7109375" customWidth="1"/>
    <col min="6" max="6" width="11.42578125" customWidth="1"/>
  </cols>
  <sheetData>
    <row r="6" spans="1:5" ht="12" customHeight="1" x14ac:dyDescent="0.25"/>
    <row r="7" spans="1:5" ht="18.75" x14ac:dyDescent="0.3">
      <c r="A7" s="38" t="s">
        <v>0</v>
      </c>
      <c r="B7" s="38"/>
      <c r="C7" s="38"/>
      <c r="D7" s="38"/>
      <c r="E7" s="38"/>
    </row>
    <row r="8" spans="1:5" ht="15.75" x14ac:dyDescent="0.25">
      <c r="A8" s="39" t="s">
        <v>1</v>
      </c>
      <c r="B8" s="39"/>
      <c r="C8" s="39"/>
      <c r="D8" s="39"/>
      <c r="E8" s="39"/>
    </row>
    <row r="9" spans="1:5" ht="15.75" x14ac:dyDescent="0.25">
      <c r="A9" s="40" t="s">
        <v>25</v>
      </c>
      <c r="B9" s="40"/>
      <c r="C9" s="40"/>
      <c r="D9" s="40"/>
      <c r="E9" s="40"/>
    </row>
    <row r="10" spans="1:5" ht="15.75" x14ac:dyDescent="0.25">
      <c r="A10" s="40" t="s">
        <v>2</v>
      </c>
      <c r="B10" s="40"/>
      <c r="C10" s="40"/>
      <c r="D10" s="40"/>
      <c r="E10" s="40"/>
    </row>
    <row r="11" spans="1:5" x14ac:dyDescent="0.25">
      <c r="A11" s="41" t="s">
        <v>3</v>
      </c>
      <c r="B11" s="41"/>
      <c r="C11" s="41"/>
      <c r="D11" s="41"/>
      <c r="E11" s="41"/>
    </row>
    <row r="12" spans="1:5" ht="15.75" x14ac:dyDescent="0.25">
      <c r="A12" s="1"/>
      <c r="B12" s="1"/>
      <c r="C12" s="1"/>
      <c r="D12" s="1"/>
      <c r="E12" s="1"/>
    </row>
    <row r="13" spans="1:5" ht="15.75" x14ac:dyDescent="0.25">
      <c r="A13" s="2" t="s">
        <v>4</v>
      </c>
      <c r="B13" s="1"/>
      <c r="C13" s="3">
        <v>8823679.8800000008</v>
      </c>
      <c r="D13" s="1"/>
      <c r="E13" s="1"/>
    </row>
    <row r="14" spans="1:5" ht="15.75" x14ac:dyDescent="0.25">
      <c r="A14" s="2"/>
      <c r="B14" s="1"/>
      <c r="C14" s="3"/>
      <c r="D14" s="1"/>
      <c r="E14" s="1"/>
    </row>
    <row r="15" spans="1:5" x14ac:dyDescent="0.25">
      <c r="A15" s="4" t="s">
        <v>5</v>
      </c>
      <c r="B15" s="5"/>
      <c r="C15" s="6"/>
      <c r="D15" s="5"/>
      <c r="E15" s="5"/>
    </row>
    <row r="16" spans="1:5" x14ac:dyDescent="0.25">
      <c r="A16" s="7" t="s">
        <v>6</v>
      </c>
      <c r="B16" s="5"/>
      <c r="C16" s="8"/>
      <c r="D16" s="5"/>
      <c r="E16" s="5"/>
    </row>
    <row r="17" spans="1:5" ht="15.75" thickBot="1" x14ac:dyDescent="0.3">
      <c r="A17" s="7"/>
      <c r="B17" s="5"/>
      <c r="C17" s="8"/>
      <c r="D17" s="5"/>
      <c r="E17" s="5"/>
    </row>
    <row r="18" spans="1:5" ht="15.75" thickBot="1" x14ac:dyDescent="0.3">
      <c r="A18" s="9" t="s">
        <v>7</v>
      </c>
      <c r="B18" s="10"/>
      <c r="C18" s="11" t="s">
        <v>8</v>
      </c>
      <c r="D18" s="10"/>
      <c r="E18" s="12" t="s">
        <v>9</v>
      </c>
    </row>
    <row r="19" spans="1:5" x14ac:dyDescent="0.25">
      <c r="B19" s="13"/>
      <c r="C19" s="14"/>
      <c r="D19" s="13"/>
      <c r="E19" s="14"/>
    </row>
    <row r="20" spans="1:5" ht="15.75" x14ac:dyDescent="0.25">
      <c r="A20" s="15"/>
      <c r="B20" s="16"/>
      <c r="C20" s="17">
        <v>170000</v>
      </c>
      <c r="D20" s="18"/>
      <c r="E20" s="19" t="s">
        <v>10</v>
      </c>
    </row>
    <row r="21" spans="1:5" ht="15.75" x14ac:dyDescent="0.25">
      <c r="A21" s="20"/>
      <c r="C21" s="21"/>
      <c r="E21" s="19"/>
    </row>
    <row r="22" spans="1:5" ht="16.5" thickBot="1" x14ac:dyDescent="0.3">
      <c r="A22" s="1" t="s">
        <v>11</v>
      </c>
      <c r="B22" s="22"/>
      <c r="C22" s="23">
        <f>SUM(C20:C21)</f>
        <v>170000</v>
      </c>
      <c r="D22" s="18"/>
      <c r="E22" s="18"/>
    </row>
    <row r="23" spans="1:5" ht="15.75" x14ac:dyDescent="0.25">
      <c r="A23" s="2"/>
      <c r="B23" s="22"/>
      <c r="C23" s="24"/>
      <c r="D23" s="18"/>
      <c r="E23" s="18"/>
    </row>
    <row r="24" spans="1:5" ht="15.75" x14ac:dyDescent="0.25">
      <c r="A24" s="25"/>
      <c r="B24" s="22"/>
      <c r="C24" s="24"/>
      <c r="D24" s="18"/>
      <c r="E24" s="18"/>
    </row>
    <row r="25" spans="1:5" ht="16.5" thickBot="1" x14ac:dyDescent="0.3">
      <c r="A25" s="1" t="s">
        <v>12</v>
      </c>
      <c r="B25" s="22"/>
      <c r="C25" s="26">
        <f>+C13+C22</f>
        <v>8993679.8800000008</v>
      </c>
      <c r="D25" s="18"/>
      <c r="E25" s="27"/>
    </row>
    <row r="26" spans="1:5" ht="16.5" thickTop="1" x14ac:dyDescent="0.25">
      <c r="A26" s="18" t="s">
        <v>13</v>
      </c>
      <c r="B26" s="22"/>
      <c r="C26" s="22"/>
      <c r="D26" s="18"/>
      <c r="E26" s="18"/>
    </row>
    <row r="27" spans="1:5" ht="15.75" x14ac:dyDescent="0.25">
      <c r="A27" s="18" t="s">
        <v>14</v>
      </c>
      <c r="B27" s="22"/>
      <c r="D27" s="18"/>
      <c r="E27" s="18"/>
    </row>
    <row r="28" spans="1:5" ht="15.75" x14ac:dyDescent="0.25">
      <c r="A28" s="18"/>
      <c r="B28" s="22"/>
      <c r="D28" s="18"/>
      <c r="E28" s="18"/>
    </row>
    <row r="29" spans="1:5" ht="15.75" x14ac:dyDescent="0.25">
      <c r="A29" s="28" t="s">
        <v>26</v>
      </c>
      <c r="B29" s="22"/>
      <c r="C29" s="22"/>
      <c r="D29" s="18"/>
      <c r="E29" s="27"/>
    </row>
    <row r="30" spans="1:5" ht="15.75" x14ac:dyDescent="0.25">
      <c r="A30" s="18" t="s">
        <v>15</v>
      </c>
      <c r="B30" s="18"/>
      <c r="C30" s="17"/>
      <c r="D30" s="18"/>
      <c r="E30" s="27"/>
    </row>
    <row r="31" spans="1:5" ht="15.75" x14ac:dyDescent="0.25">
      <c r="A31" s="18" t="s">
        <v>16</v>
      </c>
      <c r="B31" s="18"/>
      <c r="C31" s="17"/>
      <c r="D31" s="18"/>
      <c r="E31" s="27"/>
    </row>
    <row r="32" spans="1:5" ht="15.75" x14ac:dyDescent="0.25">
      <c r="A32" s="18" t="s">
        <v>17</v>
      </c>
      <c r="B32" s="18"/>
      <c r="C32" s="17"/>
      <c r="D32" s="18"/>
      <c r="E32" s="27"/>
    </row>
    <row r="33" spans="1:6" ht="16.5" thickBot="1" x14ac:dyDescent="0.3">
      <c r="A33" s="1" t="s">
        <v>12</v>
      </c>
      <c r="B33" s="18"/>
      <c r="C33" s="29">
        <f>+C29+C32+C30+C31</f>
        <v>0</v>
      </c>
      <c r="D33" s="18"/>
      <c r="E33" s="18"/>
    </row>
    <row r="34" spans="1:6" ht="16.5" thickTop="1" x14ac:dyDescent="0.25">
      <c r="A34" s="18"/>
      <c r="B34" s="18"/>
      <c r="C34" s="18"/>
      <c r="D34" s="18"/>
      <c r="E34" s="18"/>
    </row>
    <row r="35" spans="1:6" ht="16.5" thickBot="1" x14ac:dyDescent="0.3">
      <c r="A35" s="18" t="s">
        <v>18</v>
      </c>
      <c r="B35" s="18"/>
      <c r="C35" s="29">
        <f>+C25-C33</f>
        <v>8993679.8800000008</v>
      </c>
      <c r="D35" s="18"/>
      <c r="E35" s="27"/>
    </row>
    <row r="36" spans="1:6" ht="16.5" thickTop="1" x14ac:dyDescent="0.25">
      <c r="A36" s="18"/>
      <c r="B36" s="18"/>
      <c r="C36" s="18"/>
      <c r="D36" s="18"/>
      <c r="E36" s="18" t="s">
        <v>19</v>
      </c>
    </row>
    <row r="37" spans="1:6" ht="15.75" x14ac:dyDescent="0.25">
      <c r="A37" s="18"/>
      <c r="B37" s="18"/>
      <c r="C37" s="17"/>
      <c r="D37" s="18"/>
      <c r="E37" s="18"/>
    </row>
    <row r="38" spans="1:6" ht="15.75" x14ac:dyDescent="0.25">
      <c r="A38" s="18"/>
      <c r="B38" s="18"/>
      <c r="C38" s="18"/>
      <c r="D38" s="18"/>
      <c r="E38" s="18"/>
    </row>
    <row r="39" spans="1:6" ht="15.75" x14ac:dyDescent="0.25">
      <c r="A39" s="18"/>
      <c r="B39" s="18"/>
      <c r="C39" s="27"/>
      <c r="D39" s="18"/>
      <c r="E39" s="18"/>
    </row>
    <row r="40" spans="1:6" ht="15.75" x14ac:dyDescent="0.25">
      <c r="A40" s="18"/>
      <c r="B40" s="18"/>
      <c r="C40" s="18"/>
      <c r="D40" s="18"/>
      <c r="E40" s="18"/>
    </row>
    <row r="41" spans="1:6" ht="15.75" x14ac:dyDescent="0.25">
      <c r="A41" s="18"/>
      <c r="B41" s="18"/>
      <c r="C41" s="18"/>
      <c r="D41" s="18"/>
      <c r="E41" s="30"/>
    </row>
    <row r="42" spans="1:6" x14ac:dyDescent="0.25">
      <c r="A42" s="31" t="s">
        <v>20</v>
      </c>
      <c r="C42" s="30" t="s">
        <v>21</v>
      </c>
      <c r="E42" s="32" t="s">
        <v>22</v>
      </c>
      <c r="F42" s="33"/>
    </row>
    <row r="43" spans="1:6" x14ac:dyDescent="0.25">
      <c r="A43" s="34" t="s">
        <v>23</v>
      </c>
      <c r="C43" s="42" t="s">
        <v>24</v>
      </c>
      <c r="D43" s="42"/>
      <c r="E43" s="42"/>
      <c r="F43" s="42"/>
    </row>
    <row r="44" spans="1:6" x14ac:dyDescent="0.25">
      <c r="A44" s="35"/>
      <c r="B44" s="31"/>
      <c r="C44" s="36"/>
      <c r="D44" s="37"/>
      <c r="E44" s="37"/>
    </row>
  </sheetData>
  <mergeCells count="6">
    <mergeCell ref="C43:F43"/>
    <mergeCell ref="A7:E7"/>
    <mergeCell ref="A8:E8"/>
    <mergeCell ref="A9:E9"/>
    <mergeCell ref="A10:E10"/>
    <mergeCell ref="A11:E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C23" sqref="C23"/>
    </sheetView>
  </sheetViews>
  <sheetFormatPr baseColWidth="10" defaultRowHeight="15" x14ac:dyDescent="0.25"/>
  <cols>
    <col min="1" max="1" width="11.85546875" customWidth="1"/>
    <col min="2" max="3" width="35.5703125" customWidth="1"/>
    <col min="4" max="4" width="15.42578125" customWidth="1"/>
    <col min="5" max="5" width="12.85546875" customWidth="1"/>
    <col min="6" max="6" width="15" customWidth="1"/>
    <col min="7" max="8" width="13.140625" bestFit="1" customWidth="1"/>
  </cols>
  <sheetData>
    <row r="1" spans="1:6" ht="18.75" x14ac:dyDescent="0.25">
      <c r="A1" s="43" t="s">
        <v>27</v>
      </c>
      <c r="B1" s="43"/>
      <c r="C1" s="43"/>
      <c r="D1" s="43"/>
      <c r="E1" s="43"/>
      <c r="F1" s="43"/>
    </row>
    <row r="2" spans="1:6" ht="15.75" x14ac:dyDescent="0.25">
      <c r="A2" s="44"/>
      <c r="B2" s="45"/>
      <c r="C2" s="45"/>
      <c r="D2" s="45"/>
      <c r="E2" s="45"/>
      <c r="F2" s="45"/>
    </row>
    <row r="3" spans="1:6" ht="15.75" x14ac:dyDescent="0.25">
      <c r="A3" s="40" t="s">
        <v>28</v>
      </c>
      <c r="B3" s="40"/>
      <c r="C3" s="40"/>
      <c r="D3" s="40"/>
      <c r="E3" s="40"/>
      <c r="F3" s="40"/>
    </row>
    <row r="4" spans="1:6" ht="15.75" x14ac:dyDescent="0.25">
      <c r="A4" s="46" t="s">
        <v>29</v>
      </c>
      <c r="B4" s="46"/>
      <c r="C4" s="46"/>
      <c r="D4" s="46"/>
      <c r="E4" s="46"/>
      <c r="F4" s="46"/>
    </row>
    <row r="5" spans="1:6" x14ac:dyDescent="0.25">
      <c r="A5" s="47" t="s">
        <v>51</v>
      </c>
      <c r="B5" s="47"/>
      <c r="C5" s="47"/>
      <c r="D5" s="47"/>
      <c r="E5" s="47"/>
      <c r="F5" s="47"/>
    </row>
    <row r="6" spans="1:6" ht="18" customHeight="1" x14ac:dyDescent="0.25">
      <c r="A6" s="48"/>
      <c r="B6" s="48"/>
      <c r="C6" s="48"/>
      <c r="D6" s="48"/>
      <c r="E6" s="48"/>
      <c r="F6" s="48"/>
    </row>
    <row r="7" spans="1:6" ht="15.75" x14ac:dyDescent="0.25">
      <c r="A7" s="49"/>
      <c r="B7" s="50" t="s">
        <v>30</v>
      </c>
      <c r="C7" s="51"/>
      <c r="D7" s="52"/>
      <c r="E7" s="53"/>
      <c r="F7" s="53"/>
    </row>
    <row r="8" spans="1:6" x14ac:dyDescent="0.25">
      <c r="A8" s="54"/>
      <c r="B8" s="55"/>
      <c r="C8" s="56"/>
      <c r="D8" s="57" t="s">
        <v>31</v>
      </c>
      <c r="E8" s="58"/>
      <c r="F8" s="59">
        <v>8993679.8800000008</v>
      </c>
    </row>
    <row r="9" spans="1:6" x14ac:dyDescent="0.25">
      <c r="A9" s="60" t="s">
        <v>7</v>
      </c>
      <c r="B9" s="60" t="s">
        <v>32</v>
      </c>
      <c r="C9" s="61" t="s">
        <v>33</v>
      </c>
      <c r="D9" s="62" t="s">
        <v>34</v>
      </c>
      <c r="E9" s="61" t="s">
        <v>35</v>
      </c>
      <c r="F9" s="61" t="s">
        <v>36</v>
      </c>
    </row>
    <row r="10" spans="1:6" x14ac:dyDescent="0.25">
      <c r="A10" s="63"/>
      <c r="B10" s="64"/>
      <c r="C10" s="65" t="s">
        <v>37</v>
      </c>
      <c r="D10" s="66">
        <v>170000</v>
      </c>
      <c r="E10" s="67"/>
      <c r="F10" s="68">
        <f>+F8+D10</f>
        <v>9163679.8800000008</v>
      </c>
    </row>
    <row r="11" spans="1:6" x14ac:dyDescent="0.25">
      <c r="A11" s="63"/>
      <c r="B11" s="64"/>
      <c r="C11" s="65"/>
      <c r="D11" s="66"/>
      <c r="E11" s="67"/>
      <c r="F11" s="68">
        <f>+F10+D11</f>
        <v>9163679.8800000008</v>
      </c>
    </row>
    <row r="12" spans="1:6" x14ac:dyDescent="0.25">
      <c r="A12" s="63"/>
      <c r="B12" s="64"/>
      <c r="C12" s="65" t="s">
        <v>38</v>
      </c>
      <c r="D12" s="69"/>
      <c r="E12" s="70"/>
      <c r="F12" s="70">
        <f>+F11-E12</f>
        <v>9163679.8800000008</v>
      </c>
    </row>
    <row r="13" spans="1:6" x14ac:dyDescent="0.25">
      <c r="A13" s="63"/>
      <c r="B13" s="64"/>
      <c r="C13" s="71" t="s">
        <v>39</v>
      </c>
      <c r="D13" s="69"/>
      <c r="E13" s="70"/>
      <c r="F13" s="70">
        <f t="shared" ref="F13:F14" si="0">+F12-E13</f>
        <v>9163679.8800000008</v>
      </c>
    </row>
    <row r="14" spans="1:6" x14ac:dyDescent="0.25">
      <c r="A14" s="63"/>
      <c r="B14" s="64"/>
      <c r="C14" s="71"/>
      <c r="D14" s="72"/>
      <c r="E14" s="70"/>
      <c r="F14" s="70">
        <f t="shared" si="0"/>
        <v>9163679.8800000008</v>
      </c>
    </row>
    <row r="15" spans="1:6" x14ac:dyDescent="0.25">
      <c r="A15" s="63"/>
      <c r="B15" s="64"/>
      <c r="C15" s="71" t="s">
        <v>40</v>
      </c>
      <c r="D15" s="72"/>
      <c r="E15" s="70"/>
      <c r="F15" s="70">
        <f>+F14-E15</f>
        <v>9163679.8800000008</v>
      </c>
    </row>
    <row r="16" spans="1:6" x14ac:dyDescent="0.25">
      <c r="A16" s="63"/>
      <c r="B16" s="64"/>
      <c r="C16" s="71" t="s">
        <v>41</v>
      </c>
      <c r="D16" s="72"/>
      <c r="E16" s="70"/>
      <c r="F16" s="70">
        <f>+F15-E16</f>
        <v>9163679.8800000008</v>
      </c>
    </row>
    <row r="17" spans="1:8" x14ac:dyDescent="0.25">
      <c r="A17" s="63"/>
      <c r="B17" s="64" t="s">
        <v>49</v>
      </c>
      <c r="C17" s="73" t="s">
        <v>50</v>
      </c>
      <c r="D17" s="74"/>
      <c r="E17" s="74"/>
      <c r="F17" s="70">
        <f>+F16-E17</f>
        <v>9163679.8800000008</v>
      </c>
    </row>
    <row r="18" spans="1:8" ht="15.75" x14ac:dyDescent="0.25">
      <c r="A18" s="63"/>
      <c r="B18" s="64"/>
      <c r="C18" s="75" t="s">
        <v>42</v>
      </c>
      <c r="D18" s="76">
        <f>SUM(D10:D17)</f>
        <v>170000</v>
      </c>
      <c r="E18" s="77">
        <f>SUM(E12:E17)</f>
        <v>0</v>
      </c>
      <c r="F18" s="78">
        <f>+F16-E17</f>
        <v>9163679.8800000008</v>
      </c>
      <c r="G18" s="79"/>
      <c r="H18" s="79"/>
    </row>
    <row r="19" spans="1:8" x14ac:dyDescent="0.25">
      <c r="B19" s="80"/>
      <c r="D19" s="81"/>
      <c r="E19" s="79"/>
      <c r="F19" s="79"/>
    </row>
    <row r="20" spans="1:8" x14ac:dyDescent="0.25">
      <c r="E20" s="79"/>
      <c r="F20" s="79"/>
    </row>
    <row r="21" spans="1:8" x14ac:dyDescent="0.25">
      <c r="C21" s="79"/>
      <c r="D21" s="79"/>
      <c r="E21" s="79"/>
      <c r="F21" s="79"/>
    </row>
    <row r="22" spans="1:8" x14ac:dyDescent="0.25">
      <c r="C22" s="79"/>
      <c r="D22" s="79"/>
      <c r="E22" s="79"/>
      <c r="F22" s="79"/>
      <c r="G22" s="79" t="s">
        <v>43</v>
      </c>
    </row>
    <row r="23" spans="1:8" x14ac:dyDescent="0.25">
      <c r="D23" s="79"/>
    </row>
    <row r="24" spans="1:8" x14ac:dyDescent="0.25">
      <c r="A24" s="82" t="s">
        <v>44</v>
      </c>
      <c r="B24" s="82"/>
      <c r="D24" s="82" t="s">
        <v>45</v>
      </c>
      <c r="E24" s="82"/>
      <c r="F24" s="82"/>
    </row>
    <row r="25" spans="1:8" x14ac:dyDescent="0.25">
      <c r="A25" s="42" t="s">
        <v>46</v>
      </c>
      <c r="B25" s="42"/>
      <c r="C25" s="83" t="s">
        <v>47</v>
      </c>
      <c r="D25" s="42" t="s">
        <v>48</v>
      </c>
      <c r="E25" s="42"/>
      <c r="F25" s="42"/>
    </row>
  </sheetData>
  <mergeCells count="8">
    <mergeCell ref="A25:B25"/>
    <mergeCell ref="D25:F25"/>
    <mergeCell ref="A2:F2"/>
    <mergeCell ref="A3:F3"/>
    <mergeCell ref="A4:F4"/>
    <mergeCell ref="A5:F5"/>
    <mergeCell ref="A24:B24"/>
    <mergeCell ref="D24:F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ENERO-2024</vt:lpstr>
      <vt:lpstr>LIBRO BANCO ENERO-2024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Ybelise Tejada</cp:lastModifiedBy>
  <dcterms:created xsi:type="dcterms:W3CDTF">2024-01-23T12:54:11Z</dcterms:created>
  <dcterms:modified xsi:type="dcterms:W3CDTF">2024-01-23T13:00:13Z</dcterms:modified>
</cp:coreProperties>
</file>