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.samboy\Desktop\OCTUBRE 2024\"/>
    </mc:Choice>
  </mc:AlternateContent>
  <xr:revisionPtr revIDLastSave="0" documentId="8_{469A3E8C-CB05-4C18-8975-16B0B07B6AB4}" xr6:coauthVersionLast="47" xr6:coauthVersionMax="47" xr10:uidLastSave="{00000000-0000-0000-0000-000000000000}"/>
  <bookViews>
    <workbookView xWindow="-120" yWindow="-120" windowWidth="25440" windowHeight="15270" firstSheet="1" activeTab="1" xr2:uid="{00000000-000D-0000-FFFF-FFFF00000000}"/>
  </bookViews>
  <sheets>
    <sheet name="OCTUBRE-2024" sheetId="3" r:id="rId1"/>
    <sheet name="LIBRO BANCO OCTUBRE-2024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3" l="1"/>
  <c r="D16" i="3"/>
  <c r="D22" i="3" s="1"/>
  <c r="D25" i="3" s="1"/>
  <c r="D36" i="3" s="1"/>
  <c r="E13" i="2"/>
  <c r="F13" i="2" s="1"/>
  <c r="D13" i="2"/>
  <c r="F10" i="2"/>
  <c r="F11" i="2" s="1"/>
</calcChain>
</file>

<file path=xl/sharedStrings.xml><?xml version="1.0" encoding="utf-8"?>
<sst xmlns="http://schemas.openxmlformats.org/spreadsheetml/2006/main" count="51" uniqueCount="47">
  <si>
    <t xml:space="preserve">                                                 DIRECCIÓN GENERAL DE SEGURIDAD DE TRANSITO Y TRANSPORTE TERRESTRE   </t>
  </si>
  <si>
    <t>LIBRO BANCO</t>
  </si>
  <si>
    <t xml:space="preserve">    BANCO DE RESERVAS DE LA REPUBLICA DOMINICANA</t>
  </si>
  <si>
    <t>DEL 1ERO AL 31 DE OCTUBRE 2024</t>
  </si>
  <si>
    <t xml:space="preserve">                     Cuenta  Bancaria  No: 010-238983-7</t>
  </si>
  <si>
    <t>Balance Inicial</t>
  </si>
  <si>
    <t>FECHA</t>
  </si>
  <si>
    <t>No. Ck/Transf.</t>
  </si>
  <si>
    <t>Descripción</t>
  </si>
  <si>
    <t>Débitos</t>
  </si>
  <si>
    <t>Créditos</t>
  </si>
  <si>
    <t xml:space="preserve">Balance </t>
  </si>
  <si>
    <t>40595</t>
  </si>
  <si>
    <t>SEVILLA CIPION -CUSTODIO-</t>
  </si>
  <si>
    <t>40596</t>
  </si>
  <si>
    <t>SEVILLA CIPION -PAGADOR-</t>
  </si>
  <si>
    <t>CARGOS BANCARIOS OCTUBRE 2024</t>
  </si>
  <si>
    <t>TOTALES</t>
  </si>
  <si>
    <t xml:space="preserve"> </t>
  </si>
  <si>
    <t>Prep. por:  Lic. Yudy Aquino De la Cruz</t>
  </si>
  <si>
    <t>Aprob. por: Lic. Ramón D. Florián Reyes</t>
  </si>
  <si>
    <t>Sub Encargado de Contabilidad</t>
  </si>
  <si>
    <t xml:space="preserve">    </t>
  </si>
  <si>
    <t xml:space="preserve"> Director Administrativo y Financiero</t>
  </si>
  <si>
    <t xml:space="preserve">DIRECCIÓN GENERAL DE SEGURIDAD DE TRANSITO Y TRANSPORTE TERRESTRE </t>
  </si>
  <si>
    <t xml:space="preserve">RELACIÓN DE INGRESOS Y EGRESOS </t>
  </si>
  <si>
    <t>CORRESPONDIENTE AL MES DE OCTUBRE 2024</t>
  </si>
  <si>
    <t>CUENTA CORRIENTE OPERATIVA NO. 010-238983-7</t>
  </si>
  <si>
    <t>VALORES EN RD$</t>
  </si>
  <si>
    <t>BCE. INICIAL S/ CONCILIACIÓN</t>
  </si>
  <si>
    <t>MÁS:</t>
  </si>
  <si>
    <t>INGRESOS</t>
  </si>
  <si>
    <t>VALOR</t>
  </si>
  <si>
    <t>CONCEPTO</t>
  </si>
  <si>
    <t xml:space="preserve">SUB TOTAL </t>
  </si>
  <si>
    <t>TOTAL</t>
  </si>
  <si>
    <t>MENOS:</t>
  </si>
  <si>
    <t>EGRESOS</t>
  </si>
  <si>
    <t>CKS. EMITIDOS OCTUBRE 2024 (VER ANEXOS)</t>
  </si>
  <si>
    <t xml:space="preserve">N/D </t>
  </si>
  <si>
    <t>N/C</t>
  </si>
  <si>
    <t>TRANSFERENCIA A TERCEROS</t>
  </si>
  <si>
    <t xml:space="preserve">CARGOS BANCARIOS OCTUBRE 2024 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</si>
  <si>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</si>
  <si>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</si>
  <si>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Aprob. por: Lic. Ramón D. Florián Reyes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</si>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</sst>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1" xfId="0" applyFont="1" applyBorder="1"/>
    <xf numFmtId="0" fontId="5" fillId="0" borderId="2" xfId="0" applyFont="1" applyBorder="1"/>
    <xf numFmtId="0" fontId="5" fillId="0" borderId="3" xfId="0" applyFont="1" applyBorder="1"/>
    <xf numFmtId="164" fontId="7" fillId="0" borderId="2" xfId="2" applyFont="1" applyBorder="1" applyAlignment="1"/>
    <xf numFmtId="164" fontId="7" fillId="0" borderId="3" xfId="2" applyFont="1" applyBorder="1" applyAlignment="1"/>
    <xf numFmtId="164" fontId="7" fillId="0" borderId="1" xfId="2" applyFont="1" applyBorder="1" applyAlignment="1"/>
    <xf numFmtId="0" fontId="7" fillId="0" borderId="4" xfId="0" applyFont="1" applyBorder="1"/>
    <xf numFmtId="0" fontId="8" fillId="0" borderId="5" xfId="0" applyFont="1" applyBorder="1"/>
    <xf numFmtId="164" fontId="8" fillId="0" borderId="6" xfId="2" applyFont="1" applyBorder="1"/>
    <xf numFmtId="43" fontId="2" fillId="0" borderId="4" xfId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164" fontId="2" fillId="0" borderId="7" xfId="2" applyFont="1" applyBorder="1" applyAlignment="1">
      <alignment horizontal="center"/>
    </xf>
    <xf numFmtId="164" fontId="2" fillId="0" borderId="5" xfId="2" applyFont="1" applyBorder="1" applyAlignment="1">
      <alignment horizontal="center"/>
    </xf>
    <xf numFmtId="164" fontId="2" fillId="0" borderId="4" xfId="2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164" fontId="0" fillId="0" borderId="4" xfId="2" applyFont="1" applyFill="1" applyBorder="1" applyAlignment="1">
      <alignment horizontal="left"/>
    </xf>
    <xf numFmtId="43" fontId="1" fillId="0" borderId="5" xfId="1" applyFont="1" applyBorder="1" applyAlignment="1">
      <alignment horizontal="center"/>
    </xf>
    <xf numFmtId="43" fontId="1" fillId="0" borderId="7" xfId="1" applyFont="1" applyBorder="1" applyAlignment="1">
      <alignment horizontal="center"/>
    </xf>
    <xf numFmtId="43" fontId="0" fillId="0" borderId="0" xfId="0" applyNumberFormat="1"/>
    <xf numFmtId="0" fontId="5" fillId="0" borderId="7" xfId="0" applyFont="1" applyBorder="1" applyAlignment="1">
      <alignment horizontal="center"/>
    </xf>
    <xf numFmtId="43" fontId="2" fillId="0" borderId="5" xfId="1" applyFont="1" applyBorder="1"/>
    <xf numFmtId="43" fontId="2" fillId="0" borderId="4" xfId="1" applyFont="1" applyBorder="1"/>
    <xf numFmtId="43" fontId="2" fillId="0" borderId="7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2" fillId="0" borderId="0" xfId="3" applyFont="1" applyAlignment="1">
      <alignment horizontal="center"/>
    </xf>
    <xf numFmtId="43" fontId="0" fillId="0" borderId="0" xfId="3" applyFont="1" applyAlignment="1">
      <alignment horizontal="center"/>
    </xf>
    <xf numFmtId="43" fontId="0" fillId="0" borderId="0" xfId="3" applyFont="1" applyBorder="1"/>
    <xf numFmtId="0" fontId="0" fillId="0" borderId="0" xfId="0" applyAlignment="1">
      <alignment vertical="center"/>
    </xf>
    <xf numFmtId="43" fontId="0" fillId="0" borderId="0" xfId="3" applyFont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/>
    <xf numFmtId="14" fontId="9" fillId="0" borderId="0" xfId="1" applyNumberFormat="1" applyFont="1" applyBorder="1" applyAlignment="1">
      <alignment horizontal="center"/>
    </xf>
    <xf numFmtId="43" fontId="0" fillId="0" borderId="0" xfId="1" applyFont="1" applyBorder="1"/>
    <xf numFmtId="0" fontId="9" fillId="0" borderId="0" xfId="4" applyFont="1"/>
    <xf numFmtId="43" fontId="2" fillId="0" borderId="11" xfId="1" applyFont="1" applyBorder="1" applyAlignment="1">
      <alignment horizontal="right"/>
    </xf>
    <xf numFmtId="43" fontId="2" fillId="0" borderId="12" xfId="3" applyFont="1" applyBorder="1"/>
    <xf numFmtId="43" fontId="2" fillId="0" borderId="12" xfId="0" applyNumberFormat="1" applyFont="1" applyBorder="1"/>
    <xf numFmtId="0" fontId="11" fillId="0" borderId="0" xfId="0" applyFont="1"/>
    <xf numFmtId="0" fontId="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164" fontId="2" fillId="0" borderId="4" xfId="2" applyFont="1" applyBorder="1" applyAlignment="1">
      <alignment horizontal="right"/>
    </xf>
    <xf numFmtId="164" fontId="2" fillId="0" borderId="5" xfId="2" applyFont="1" applyBorder="1" applyAlignment="1">
      <alignment horizontal="right"/>
    </xf>
  </cellXfs>
  <cellStyles count="5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1</xdr:row>
      <xdr:rowOff>85223</xdr:rowOff>
    </xdr:from>
    <xdr:to>
      <xdr:col>4</xdr:col>
      <xdr:colOff>0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275723"/>
          <a:ext cx="914400" cy="810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53915</xdr:colOff>
      <xdr:row>0</xdr:row>
      <xdr:rowOff>95252</xdr:rowOff>
    </xdr:from>
    <xdr:to>
      <xdr:col>1</xdr:col>
      <xdr:colOff>1028700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490" y="95252"/>
          <a:ext cx="974785" cy="9905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.aquino/Desktop/Consultas/REL.%20DE%20INGRESOS%20Y%20EGRESOS%20A&#209;O%202024%20Aqui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-2024"/>
      <sheetName val="LIBRO BANCO ENERO-2024"/>
      <sheetName val="FEBRERO-2024"/>
      <sheetName val="LIBRO BANCO FEB-2024"/>
      <sheetName val="MARZO-2024 "/>
      <sheetName val="LIBRO BANCO MARZO-2024"/>
      <sheetName val="ABRIL-2024"/>
      <sheetName val="LIBRO BANCO ABRIL-2024"/>
      <sheetName val="MAYO-2024 "/>
      <sheetName val="LIBRO BANCO MAYO-2024"/>
      <sheetName val="JUNIO-2024  "/>
      <sheetName val="LIBRO BANCO JUNIO-2024 "/>
      <sheetName val="JULIO-2024"/>
      <sheetName val="LIBRO BANCO JULIO-2024"/>
      <sheetName val="AGOSTO-2024"/>
      <sheetName val="LIBRO BANCO AGOSTO-2024"/>
      <sheetName val="SEPTIEMBRE-2024"/>
      <sheetName val="LIBRO BANCO SEPTIEMBRE-2024 "/>
      <sheetName val="OCTUBRE-2024"/>
      <sheetName val="LIBRO BANCO OCTUBRE-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4">
          <cell r="D14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G48"/>
  <sheetViews>
    <sheetView topLeftCell="A52" zoomScaleNormal="100" workbookViewId="0">
      <selection activeCell="I50" sqref="I50"/>
    </sheetView>
  </sheetViews>
  <sheetFormatPr baseColWidth="10" defaultRowHeight="15" x14ac:dyDescent="0.25"/>
  <cols>
    <col min="1" max="1" width="3.28515625" customWidth="1"/>
    <col min="2" max="2" width="42.140625" customWidth="1"/>
    <col min="3" max="3" width="1.7109375" customWidth="1"/>
    <col min="4" max="4" width="16.7109375" customWidth="1"/>
    <col min="5" max="5" width="1.140625" customWidth="1"/>
    <col min="6" max="6" width="36.28515625" customWidth="1"/>
    <col min="7" max="7" width="2" customWidth="1"/>
  </cols>
  <sheetData>
    <row r="6" spans="2:6" ht="12" customHeight="1" x14ac:dyDescent="0.25"/>
    <row r="7" spans="2:6" x14ac:dyDescent="0.25">
      <c r="B7" s="53" t="s">
        <v>24</v>
      </c>
      <c r="C7" s="53"/>
      <c r="D7" s="53"/>
      <c r="E7" s="53"/>
      <c r="F7" s="53"/>
    </row>
    <row r="8" spans="2:6" x14ac:dyDescent="0.25">
      <c r="B8" s="53" t="s">
        <v>25</v>
      </c>
      <c r="C8" s="53"/>
      <c r="D8" s="53"/>
      <c r="E8" s="53"/>
      <c r="F8" s="53"/>
    </row>
    <row r="9" spans="2:6" x14ac:dyDescent="0.25">
      <c r="B9" s="54" t="s">
        <v>26</v>
      </c>
      <c r="C9" s="54"/>
      <c r="D9" s="54"/>
      <c r="E9" s="54"/>
      <c r="F9" s="54"/>
    </row>
    <row r="10" spans="2:6" x14ac:dyDescent="0.25">
      <c r="B10" s="54" t="s">
        <v>27</v>
      </c>
      <c r="C10" s="54"/>
      <c r="D10" s="54"/>
      <c r="E10" s="54"/>
      <c r="F10" s="54"/>
    </row>
    <row r="11" spans="2:6" x14ac:dyDescent="0.25">
      <c r="B11" s="54" t="s">
        <v>28</v>
      </c>
      <c r="C11" s="54"/>
      <c r="D11" s="54"/>
      <c r="E11" s="54"/>
      <c r="F11" s="54"/>
    </row>
    <row r="12" spans="2:6" x14ac:dyDescent="0.25">
      <c r="B12" s="27"/>
      <c r="C12" s="27"/>
      <c r="D12" s="27"/>
      <c r="E12" s="27"/>
      <c r="F12" s="27"/>
    </row>
    <row r="13" spans="2:6" x14ac:dyDescent="0.25">
      <c r="B13" s="30" t="s">
        <v>29</v>
      </c>
      <c r="C13" s="27"/>
      <c r="D13" s="31">
        <v>8594874.5599999987</v>
      </c>
      <c r="E13" s="27"/>
      <c r="F13" s="27"/>
    </row>
    <row r="14" spans="2:6" x14ac:dyDescent="0.25">
      <c r="B14" s="30"/>
      <c r="C14" s="27"/>
      <c r="D14" s="32"/>
      <c r="E14" s="27"/>
      <c r="F14" s="27"/>
    </row>
    <row r="15" spans="2:6" x14ac:dyDescent="0.25">
      <c r="B15" s="30" t="s">
        <v>30</v>
      </c>
      <c r="D15" s="33"/>
    </row>
    <row r="16" spans="2:6" x14ac:dyDescent="0.25">
      <c r="B16" t="s">
        <v>31</v>
      </c>
      <c r="D16" s="33">
        <f>+'[1]LIBRO BANCO JUNIO-2024 '!D14</f>
        <v>0</v>
      </c>
    </row>
    <row r="17" spans="2:6" x14ac:dyDescent="0.25">
      <c r="B17" s="34"/>
      <c r="D17" s="33"/>
    </row>
    <row r="18" spans="2:6" ht="15.75" thickBot="1" x14ac:dyDescent="0.3">
      <c r="D18" s="35"/>
    </row>
    <row r="19" spans="2:6" ht="15.75" thickBot="1" x14ac:dyDescent="0.3">
      <c r="B19" s="36" t="s">
        <v>6</v>
      </c>
      <c r="C19" s="37"/>
      <c r="D19" s="38" t="s">
        <v>32</v>
      </c>
      <c r="E19" s="37"/>
      <c r="F19" s="39" t="s">
        <v>33</v>
      </c>
    </row>
    <row r="20" spans="2:6" ht="7.5" customHeight="1" x14ac:dyDescent="0.25">
      <c r="C20" s="40"/>
      <c r="D20" s="29"/>
      <c r="E20" s="40"/>
      <c r="F20" s="29"/>
    </row>
    <row r="21" spans="2:6" x14ac:dyDescent="0.25">
      <c r="B21" s="41"/>
      <c r="D21" s="42"/>
      <c r="F21" s="43"/>
    </row>
    <row r="22" spans="2:6" ht="15.75" thickBot="1" x14ac:dyDescent="0.3">
      <c r="B22" s="27" t="s">
        <v>34</v>
      </c>
      <c r="C22" s="35"/>
      <c r="D22" s="44">
        <f>SUM(D16:D21)</f>
        <v>0</v>
      </c>
    </row>
    <row r="23" spans="2:6" x14ac:dyDescent="0.25">
      <c r="B23" s="30"/>
      <c r="C23" s="35"/>
      <c r="D23" s="33"/>
    </row>
    <row r="24" spans="2:6" x14ac:dyDescent="0.25">
      <c r="B24" s="30"/>
      <c r="C24" s="35"/>
      <c r="D24" s="33"/>
    </row>
    <row r="25" spans="2:6" ht="15.75" thickBot="1" x14ac:dyDescent="0.3">
      <c r="B25" s="27" t="s">
        <v>35</v>
      </c>
      <c r="C25" s="35"/>
      <c r="D25" s="45">
        <f>+D13+D22</f>
        <v>8594874.5599999987</v>
      </c>
      <c r="F25" s="22"/>
    </row>
    <row r="26" spans="2:6" ht="15.75" thickTop="1" x14ac:dyDescent="0.25">
      <c r="B26" t="s">
        <v>36</v>
      </c>
      <c r="C26" s="35"/>
      <c r="D26" s="35"/>
    </row>
    <row r="27" spans="2:6" x14ac:dyDescent="0.25">
      <c r="B27" t="s">
        <v>37</v>
      </c>
      <c r="C27" s="35"/>
    </row>
    <row r="28" spans="2:6" x14ac:dyDescent="0.25">
      <c r="C28" s="35"/>
    </row>
    <row r="29" spans="2:6" x14ac:dyDescent="0.25">
      <c r="B29" t="s">
        <v>38</v>
      </c>
      <c r="C29" s="35"/>
      <c r="D29" s="35">
        <v>124070.27</v>
      </c>
      <c r="F29" s="22"/>
    </row>
    <row r="30" spans="2:6" x14ac:dyDescent="0.25">
      <c r="B30" t="s">
        <v>39</v>
      </c>
      <c r="D30" s="28"/>
      <c r="F30" s="22"/>
    </row>
    <row r="31" spans="2:6" x14ac:dyDescent="0.25">
      <c r="B31" t="s">
        <v>40</v>
      </c>
      <c r="D31" s="28"/>
      <c r="F31" s="22"/>
    </row>
    <row r="32" spans="2:6" x14ac:dyDescent="0.25">
      <c r="B32" t="s">
        <v>41</v>
      </c>
      <c r="D32" s="28">
        <v>0</v>
      </c>
      <c r="E32" s="28">
        <v>0</v>
      </c>
      <c r="F32" s="22"/>
    </row>
    <row r="33" spans="2:7" x14ac:dyDescent="0.25">
      <c r="B33" t="s">
        <v>42</v>
      </c>
      <c r="D33" s="28">
        <v>0</v>
      </c>
      <c r="F33" s="22"/>
    </row>
    <row r="34" spans="2:7" ht="15.75" thickBot="1" x14ac:dyDescent="0.3">
      <c r="B34" s="27" t="s">
        <v>35</v>
      </c>
      <c r="D34" s="46">
        <f>SUM(D29:D33)</f>
        <v>124070.27</v>
      </c>
    </row>
    <row r="35" spans="2:7" ht="15.75" thickTop="1" x14ac:dyDescent="0.25"/>
    <row r="36" spans="2:7" ht="15.75" thickBot="1" x14ac:dyDescent="0.3">
      <c r="B36" t="s">
        <v>43</v>
      </c>
      <c r="D36" s="46">
        <f>+D25-D34</f>
        <v>8470804.2899999991</v>
      </c>
      <c r="F36" s="22"/>
    </row>
    <row r="37" spans="2:7" ht="15.75" thickTop="1" x14ac:dyDescent="0.25">
      <c r="F37" t="s">
        <v>44</v>
      </c>
    </row>
    <row r="38" spans="2:7" x14ac:dyDescent="0.25">
      <c r="D38" s="28"/>
    </row>
    <row r="39" spans="2:7" x14ac:dyDescent="0.25">
      <c r="D39" s="28"/>
    </row>
    <row r="40" spans="2:7" x14ac:dyDescent="0.25">
      <c r="D40" s="28"/>
    </row>
    <row r="43" spans="2:7" x14ac:dyDescent="0.25">
      <c r="D43" s="22"/>
    </row>
    <row r="44" spans="2:7" x14ac:dyDescent="0.25">
      <c r="B44" s="29" t="s">
        <v>19</v>
      </c>
      <c r="F44" s="29" t="s">
        <v>45</v>
      </c>
    </row>
    <row r="45" spans="2:7" x14ac:dyDescent="0.25">
      <c r="B45" s="27" t="s">
        <v>21</v>
      </c>
      <c r="F45" s="27" t="s">
        <v>46</v>
      </c>
    </row>
    <row r="46" spans="2:7" x14ac:dyDescent="0.25">
      <c r="B46" s="29"/>
      <c r="D46" s="47"/>
      <c r="F46" s="48"/>
      <c r="G46" s="40"/>
    </row>
    <row r="47" spans="2:7" x14ac:dyDescent="0.25">
      <c r="B47" s="2"/>
      <c r="D47" s="52"/>
      <c r="E47" s="52"/>
      <c r="F47" s="52"/>
      <c r="G47" s="52"/>
    </row>
    <row r="48" spans="2:7" x14ac:dyDescent="0.25">
      <c r="B48" s="49"/>
      <c r="C48" s="50"/>
      <c r="D48" s="51"/>
      <c r="E48" s="50"/>
      <c r="F48" s="50"/>
    </row>
  </sheetData>
  <mergeCells count="6">
    <mergeCell ref="D47:G47"/>
    <mergeCell ref="B7:F7"/>
    <mergeCell ref="B8:F8"/>
    <mergeCell ref="B9:F9"/>
    <mergeCell ref="B10:F10"/>
    <mergeCell ref="B11:F11"/>
  </mergeCells>
  <pageMargins left="0.6692913385826772" right="0.42" top="0.70866141732283472" bottom="0.70866141732283472" header="0.31496062992125984" footer="0.31496062992125984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G25"/>
  <sheetViews>
    <sheetView tabSelected="1" topLeftCell="C1" workbookViewId="0">
      <selection activeCell="F18" sqref="F18"/>
    </sheetView>
  </sheetViews>
  <sheetFormatPr baseColWidth="10" defaultRowHeight="15" x14ac:dyDescent="0.25"/>
  <cols>
    <col min="1" max="1" width="11.85546875" customWidth="1"/>
    <col min="2" max="2" width="22.85546875" customWidth="1"/>
    <col min="3" max="3" width="44.5703125" customWidth="1"/>
    <col min="4" max="4" width="11.7109375" customWidth="1"/>
    <col min="5" max="5" width="12.7109375" customWidth="1"/>
    <col min="6" max="6" width="15" customWidth="1"/>
    <col min="7" max="8" width="13.140625" bestFit="1" customWidth="1"/>
  </cols>
  <sheetData>
    <row r="1" spans="1:319" ht="18.75" x14ac:dyDescent="0.25">
      <c r="A1" s="1" t="s">
        <v>0</v>
      </c>
      <c r="B1" s="1"/>
      <c r="C1" s="1"/>
      <c r="D1" s="1"/>
      <c r="E1" s="1"/>
      <c r="F1" s="1"/>
    </row>
    <row r="2" spans="1:319" ht="15.75" x14ac:dyDescent="0.25">
      <c r="A2" s="55"/>
      <c r="B2" s="56"/>
      <c r="C2" s="56"/>
      <c r="D2" s="56"/>
      <c r="E2" s="56"/>
      <c r="F2" s="56"/>
    </row>
    <row r="3" spans="1:319" ht="15.75" x14ac:dyDescent="0.25">
      <c r="A3" s="55" t="s">
        <v>1</v>
      </c>
      <c r="B3" s="55"/>
      <c r="C3" s="55"/>
      <c r="D3" s="55"/>
      <c r="E3" s="55"/>
      <c r="F3" s="55"/>
    </row>
    <row r="4" spans="1:319" ht="15.75" x14ac:dyDescent="0.25">
      <c r="A4" s="57" t="s">
        <v>2</v>
      </c>
      <c r="B4" s="57"/>
      <c r="C4" s="57"/>
      <c r="D4" s="57"/>
      <c r="E4" s="57"/>
      <c r="F4" s="57"/>
    </row>
    <row r="5" spans="1:319" x14ac:dyDescent="0.25">
      <c r="A5" s="52" t="s">
        <v>3</v>
      </c>
      <c r="B5" s="52"/>
      <c r="C5" s="52"/>
      <c r="D5" s="52"/>
      <c r="E5" s="52"/>
      <c r="F5" s="52"/>
    </row>
    <row r="6" spans="1:319" ht="18" customHeight="1" x14ac:dyDescent="0.25">
      <c r="A6" s="2"/>
      <c r="B6" s="2"/>
      <c r="C6" s="2"/>
      <c r="D6" s="2"/>
      <c r="E6" s="2"/>
      <c r="F6" s="2"/>
    </row>
    <row r="7" spans="1:319" ht="15.75" x14ac:dyDescent="0.25">
      <c r="A7" s="3"/>
      <c r="B7" s="4" t="s">
        <v>4</v>
      </c>
      <c r="C7" s="5"/>
      <c r="D7" s="6"/>
      <c r="E7" s="7"/>
      <c r="F7" s="8"/>
    </row>
    <row r="8" spans="1:319" x14ac:dyDescent="0.25">
      <c r="A8" s="9"/>
      <c r="B8" s="10"/>
      <c r="C8" s="11"/>
      <c r="D8" s="58" t="s">
        <v>5</v>
      </c>
      <c r="E8" s="59"/>
      <c r="F8" s="12">
        <v>8594874.5599999987</v>
      </c>
    </row>
    <row r="9" spans="1:319" x14ac:dyDescent="0.25">
      <c r="A9" s="13" t="s">
        <v>6</v>
      </c>
      <c r="B9" s="13" t="s">
        <v>7</v>
      </c>
      <c r="C9" s="14" t="s">
        <v>8</v>
      </c>
      <c r="D9" s="15" t="s">
        <v>9</v>
      </c>
      <c r="E9" s="16" t="s">
        <v>10</v>
      </c>
      <c r="F9" s="16" t="s">
        <v>11</v>
      </c>
    </row>
    <row r="10" spans="1:319" x14ac:dyDescent="0.25">
      <c r="A10" s="17">
        <v>45579</v>
      </c>
      <c r="B10" s="18" t="s">
        <v>12</v>
      </c>
      <c r="C10" s="19" t="s">
        <v>13</v>
      </c>
      <c r="D10" s="20"/>
      <c r="E10" s="20">
        <v>122370.27</v>
      </c>
      <c r="F10" s="21">
        <f>+F8-E10</f>
        <v>8472504.2899999991</v>
      </c>
      <c r="G10" s="22"/>
    </row>
    <row r="11" spans="1:319" x14ac:dyDescent="0.25">
      <c r="A11" s="17">
        <v>45579</v>
      </c>
      <c r="B11" s="18" t="s">
        <v>14</v>
      </c>
      <c r="C11" s="19" t="s">
        <v>15</v>
      </c>
      <c r="D11" s="20"/>
      <c r="E11" s="20">
        <v>1700</v>
      </c>
      <c r="F11" s="21">
        <f>+F10-E11</f>
        <v>8470804.2899999991</v>
      </c>
      <c r="G11" s="22"/>
    </row>
    <row r="12" spans="1:319" x14ac:dyDescent="0.25">
      <c r="A12" s="17"/>
      <c r="B12" s="18"/>
      <c r="C12" s="19" t="s">
        <v>16</v>
      </c>
      <c r="D12" s="20"/>
      <c r="E12" s="20">
        <v>0</v>
      </c>
      <c r="F12" s="21"/>
      <c r="G12" s="22"/>
    </row>
    <row r="13" spans="1:319" ht="15.75" x14ac:dyDescent="0.25">
      <c r="A13" s="17"/>
      <c r="B13" s="18"/>
      <c r="C13" s="23" t="s">
        <v>17</v>
      </c>
      <c r="D13" s="24">
        <f>SUM(D10:D11)</f>
        <v>0</v>
      </c>
      <c r="E13" s="25">
        <f>SUM(E10:E11)</f>
        <v>124070.27</v>
      </c>
      <c r="F13" s="26">
        <f>+F8-E13</f>
        <v>8470804.2899999991</v>
      </c>
      <c r="G13" s="22"/>
      <c r="H13" s="22"/>
    </row>
    <row r="14" spans="1:319" x14ac:dyDescent="0.25">
      <c r="B14" s="27"/>
      <c r="D14" s="28"/>
      <c r="E14" s="22"/>
      <c r="F14" s="22"/>
      <c r="H14" s="22"/>
    </row>
    <row r="15" spans="1:319" x14ac:dyDescent="0.25">
      <c r="B15" s="27"/>
      <c r="D15" s="28"/>
      <c r="E15" s="22"/>
      <c r="F15" s="22"/>
      <c r="H15" s="22"/>
    </row>
    <row r="16" spans="1:319" x14ac:dyDescent="0.25">
      <c r="B16" s="27"/>
      <c r="D16" s="28"/>
      <c r="E16" s="22"/>
      <c r="F16" s="22"/>
      <c r="G16" s="22"/>
      <c r="H16" s="22"/>
      <c r="LG16">
        <v>0</v>
      </c>
    </row>
    <row r="17" spans="1:8" x14ac:dyDescent="0.25">
      <c r="B17" s="27"/>
      <c r="D17" s="28"/>
      <c r="E17" s="22"/>
      <c r="F17" s="22"/>
      <c r="H17" s="22"/>
    </row>
    <row r="18" spans="1:8" x14ac:dyDescent="0.25">
      <c r="B18" s="27"/>
      <c r="D18" s="28"/>
      <c r="E18" s="22"/>
      <c r="F18" s="22"/>
      <c r="H18" s="22"/>
    </row>
    <row r="19" spans="1:8" x14ac:dyDescent="0.25">
      <c r="E19" s="22"/>
      <c r="F19" s="22"/>
      <c r="H19" s="22"/>
    </row>
    <row r="20" spans="1:8" x14ac:dyDescent="0.25">
      <c r="C20" s="22"/>
      <c r="D20" s="22"/>
      <c r="E20" s="22"/>
      <c r="F20" s="22"/>
      <c r="H20" s="22"/>
    </row>
    <row r="21" spans="1:8" x14ac:dyDescent="0.25">
      <c r="C21" s="22"/>
      <c r="D21" s="22"/>
      <c r="E21" s="22"/>
      <c r="F21" s="22"/>
      <c r="G21" s="22" t="s">
        <v>18</v>
      </c>
      <c r="H21" s="22"/>
    </row>
    <row r="22" spans="1:8" x14ac:dyDescent="0.25">
      <c r="D22" s="22"/>
      <c r="H22" s="22"/>
    </row>
    <row r="23" spans="1:8" x14ac:dyDescent="0.25">
      <c r="A23" s="53" t="s">
        <v>19</v>
      </c>
      <c r="B23" s="53"/>
      <c r="D23" s="53" t="s">
        <v>20</v>
      </c>
      <c r="E23" s="53"/>
      <c r="F23" s="53"/>
      <c r="H23" s="22"/>
    </row>
    <row r="24" spans="1:8" x14ac:dyDescent="0.25">
      <c r="A24" s="54" t="s">
        <v>21</v>
      </c>
      <c r="B24" s="54"/>
      <c r="C24" t="s">
        <v>22</v>
      </c>
      <c r="D24" s="54" t="s">
        <v>23</v>
      </c>
      <c r="E24" s="54"/>
      <c r="F24" s="54"/>
      <c r="H24" s="22"/>
    </row>
    <row r="25" spans="1:8" x14ac:dyDescent="0.25">
      <c r="H25" s="22"/>
    </row>
  </sheetData>
  <mergeCells count="9">
    <mergeCell ref="A24:B24"/>
    <mergeCell ref="D24:F24"/>
    <mergeCell ref="A2:F2"/>
    <mergeCell ref="A3:F3"/>
    <mergeCell ref="A4:F4"/>
    <mergeCell ref="A5:F5"/>
    <mergeCell ref="D8:E8"/>
    <mergeCell ref="A23:B23"/>
    <mergeCell ref="D23:F23"/>
  </mergeCells>
  <pageMargins left="0.9055118110236221" right="1.0629921259842521" top="0.73" bottom="0.70866141732283472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OCTUBRE-2024</vt:lpstr>
      <vt:lpstr>LIBRO BANCO OCTUBRE-2024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Aquino De La Cruz</dc:creator>
  <cp:lastModifiedBy>Estela Samboy Lora</cp:lastModifiedBy>
  <dcterms:created xsi:type="dcterms:W3CDTF">2024-11-13T12:56:49Z</dcterms:created>
  <dcterms:modified xsi:type="dcterms:W3CDTF">2024-11-13T14:25:42Z</dcterms:modified>
</cp:coreProperties>
</file>