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samboy\Desktop\"/>
    </mc:Choice>
  </mc:AlternateContent>
  <xr:revisionPtr revIDLastSave="0" documentId="8_{B5E3BEC6-2F6A-4A3B-A156-100746C9A1FE}" xr6:coauthVersionLast="47" xr6:coauthVersionMax="47" xr10:uidLastSave="{00000000-0000-0000-0000-000000000000}"/>
  <bookViews>
    <workbookView xWindow="1515" yWindow="1515" windowWidth="16200" windowHeight="10830" xr2:uid="{00000000-000D-0000-FFFF-FFFF00000000}"/>
  </bookViews>
  <sheets>
    <sheet name="DIGEIG"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 l="1"/>
  <c r="J27" i="1" l="1"/>
  <c r="I22" i="1" l="1"/>
  <c r="I27" i="1"/>
  <c r="J26" i="1"/>
</calcChain>
</file>

<file path=xl/sharedStrings.xml><?xml version="1.0" encoding="utf-8"?>
<sst xmlns="http://schemas.openxmlformats.org/spreadsheetml/2006/main" count="77" uniqueCount="71">
  <si>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</si>
  <si>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</si>
  <si>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</si>
  <si>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</si>
  <si>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</si>
  <si>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</si>
  <si>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</si>
  <si>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</si>
  <si>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</si>
  <si>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</si>
  <si>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</si>
  <si>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</si>
  <si>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</si>
  <si>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</si>
  <si>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</si>
  <si>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</si>
  <si>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</si>
  <si>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</si>
  <si>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</si>
  <si>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</si>
  <si>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</si>
  <si>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</si>
  <si>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</si>
  <si>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</si>
  <si>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</si>
  <si>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</si>
  <si>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</si>
  <si>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</si>
  <si>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</si>
  <si>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</si>
  <si>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</si>
  <si>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</si>
  <si>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</si>
  <si>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</si>
  <si>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</si>
  <si>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</si>
  <si>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</si>
  <si>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</si>
  <si>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</si>
  <si>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</si>
  <si>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</si>
  <si>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</si>
  <si>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</si>
  <si>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</si>
  <si>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</si>
  <si>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</si>
  <si>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Garantizar la seguridad ciudadana y el ejercicio de los derechos de la población, promoviendo el orden público, a través de cultura de paz y una política de integridad institucional que involucre la sociedad, para mantener los valores democráticos.</t>
  </si>
  <si>
    <t>Ser una institución integrada y comprometida con la seguridad ciudadana, a través de la profesionalidad del capital humano, la actuación responsable, eficaz y eficiente en el cumplimiento de sus funciones asegurando el Estado de derecho.</t>
  </si>
  <si>
    <t>DESARROLLO INSTITUCIONAL</t>
  </si>
  <si>
    <t xml:space="preserve"> Imperio de la ley y seguridad ciudadana</t>
  </si>
  <si>
    <t xml:space="preserve">1.2. </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</si>
  <si>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</si>
  <si>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 xml:space="preserve">1.2.2 </t>
  </si>
  <si>
    <t>12- Servicios de ordenamiento y asistencia del transporte terreste</t>
  </si>
  <si>
    <t>Ofrecer servicios de viabilización, fiscalización y servicio del tránsito y trasporte terrestre e investigación de accidente de tránsito.</t>
  </si>
  <si>
    <t>5982-Zonas con tránsito vehicular viabilizados y controlados</t>
  </si>
  <si>
    <t xml:space="preserve"> Ciudadania en general.</t>
  </si>
  <si>
    <t>5984-Servicios de investigacion de accidentes de transito</t>
  </si>
  <si>
    <t>cantidad de zonas con tránsito vehicular viabilizados y controlados</t>
  </si>
  <si>
    <t>Cantidad de investigacion de accidentes de tránsito registrados</t>
  </si>
  <si>
    <t>Viabilización, fiscalización y servicio del tránsito y trasporte terrestre, mediante la aplicación de mejoras (servisios) puntuales  en la circulación de calles y avenidas en las distintas provincias del País.</t>
  </si>
  <si>
    <t>0202 - MINISTERIO DE  INTERIOR Y POLICÍA</t>
  </si>
  <si>
    <t>02 - POLICÍA NACIONAL</t>
  </si>
  <si>
    <t>Aumentar el porcentaje de asistencias y fiscalizaciones en un 15% para el 2024, respecto al año anterior.</t>
  </si>
  <si>
    <r>
      <t>Logramos incrementar la cantidad de asistencias, viabilizaciones y fiscalizaciones de zonas con tránsito viabilizados y controlados, sobrepasando la meta física programada con un total de 385,560 acciones, lo que representa el 118%</t>
    </r>
    <r>
      <rPr>
        <b/>
        <i/>
        <sz val="11"/>
        <color rgb="FFFF0000"/>
        <rFont val="Calibri"/>
        <family val="2"/>
        <scheme val="minor"/>
      </rPr>
      <t xml:space="preserve"> </t>
    </r>
    <r>
      <rPr>
        <i/>
        <sz val="11"/>
        <color theme="1"/>
        <rFont val="Calibri"/>
        <family val="2"/>
        <scheme val="minor"/>
      </rPr>
      <t>de la meta física del trimestre. Todo esto se ha alcanzado por medio de la ejecución del 27.97%</t>
    </r>
    <r>
      <rPr>
        <b/>
        <i/>
        <sz val="11"/>
        <color rgb="FFFF0000"/>
        <rFont val="Calibri"/>
        <family val="2"/>
        <scheme val="minor"/>
      </rPr>
      <t xml:space="preserve"> </t>
    </r>
    <r>
      <rPr>
        <i/>
        <sz val="11"/>
        <color theme="1"/>
        <rFont val="Calibri"/>
        <family val="2"/>
        <scheme val="minor"/>
      </rPr>
      <t xml:space="preserve">de la meta financiera programada anual. </t>
    </r>
  </si>
  <si>
    <t>Informe de Evaluación Segundo Trimestre 2024 de las Metas Físicas-Financieras</t>
  </si>
  <si>
    <t xml:space="preserve">En el servicios de investigacion de accidentes de tránsito logramos superar los servicios brindados en un 28% respecto a la meta programada con una ejecución del 20,36% de la meta financiera programada anual. </t>
  </si>
  <si>
    <t>0005 - DIRECCIÓN GENERAL DE SEGURIDAD DE TRÁNSITO Y TRASPORTE TERRESTRE (DIGESETT)</t>
  </si>
  <si>
    <t>Recopilar información y datos para determinar las causas y circunstancias del accidente, con el fin de presentar un informe técnico ante el Tribunal Especial de Tránsito.</t>
  </si>
  <si>
    <t>Este producto presenta un desvió debido a los distintos operativos que a !raves de las reuniones de coordinaci6n con cada uno de los Directores Regionales y los supervisores ha realizado el Director General de DIGESETT; dichos operativos se están realizando en puntos estratégicos que identificamos como puntos focales o críticos por la cantidad de vehículos que transitan, así como por los accidentes que se presentan en estos puntos críticos, lo cual ha permitido sobrepasar la programaci6n física con un total de 60,051 acciones de asistencias y fiscalizaciones, lo que representa un incremento de un 18% de la meta física.</t>
  </si>
  <si>
    <t>Este producto presenta un desvío debido a los distintos accidentes que se han originados y por su magnitud y arraigo fueron objetos del proceso de investigación, ya que las unidades técnicas de investigación trabajan por oficio y bajo la autoridad del Ministerio Público, sobrepasa la programación física con un total de 33 servicios de investigación de Accidentes de Tránsito, lo que representa un incremento de un 28% de la meta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</si>
</sst>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10409]#,##0.00;\-#,##0.00"/>
    <numFmt numFmtId="165" formatCode="[$-10409]0.00%"/>
    <numFmt numFmtId="166" formatCode="0_ ;\-0\ "/>
    <numFmt numFmtId="167" formatCode="#,##0_ ;\-#,##0\ "/>
    <numFmt numFmtId="168"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i/>
      <sz val="11"/>
      <color rgb="FFFF0000"/>
      <name val="Calibri"/>
      <family val="2"/>
      <scheme val="minor"/>
    </font>
    <font>
      <sz val="11"/>
      <color rgb="FFFF0000"/>
      <name val="Calibri"/>
      <family val="2"/>
      <scheme val="minor"/>
    </font>
    <font>
      <b/>
      <sz val="14"/>
      <color rgb="FF000000"/>
      <name val="Calibri"/>
      <family val="2"/>
      <scheme val="minor"/>
    </font>
    <font>
      <b/>
      <i/>
      <sz val="11"/>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6" fillId="0" borderId="1" xfId="0" applyFont="1" applyBorder="1" applyAlignment="1">
      <alignment vertical="center"/>
    </xf>
    <xf numFmtId="0" fontId="0" fillId="0" borderId="1" xfId="0" applyBorder="1"/>
    <xf numFmtId="0" fontId="8" fillId="0" borderId="0" xfId="0" applyFont="1" applyProtection="1">
      <protection locked="0"/>
    </xf>
    <xf numFmtId="0" fontId="7" fillId="5" borderId="3" xfId="0" applyFont="1" applyFill="1" applyBorder="1" applyAlignment="1">
      <alignment horizontal="center" vertical="center"/>
    </xf>
    <xf numFmtId="0" fontId="6" fillId="0" borderId="1" xfId="0" applyFont="1" applyBorder="1" applyAlignment="1">
      <alignment vertical="center" wrapText="1"/>
    </xf>
    <xf numFmtId="0" fontId="12" fillId="7" borderId="14" xfId="0" applyFont="1" applyFill="1" applyBorder="1" applyAlignment="1">
      <alignment horizontal="center" vertical="center" wrapText="1" readingOrder="1"/>
    </xf>
    <xf numFmtId="0" fontId="12" fillId="7" borderId="15" xfId="0" applyFont="1" applyFill="1" applyBorder="1" applyAlignment="1">
      <alignment horizontal="center" vertical="center" wrapText="1" readingOrder="1"/>
    </xf>
    <xf numFmtId="0" fontId="12" fillId="7" borderId="16" xfId="0" applyFont="1" applyFill="1" applyBorder="1" applyAlignment="1">
      <alignment horizontal="center" vertical="center" wrapText="1" readingOrder="1"/>
    </xf>
    <xf numFmtId="164" fontId="13" fillId="0" borderId="12" xfId="0" applyNumberFormat="1" applyFont="1" applyBorder="1" applyAlignment="1" applyProtection="1">
      <alignment horizontal="center" vertical="center" wrapText="1" readingOrder="1"/>
      <protection locked="0"/>
    </xf>
    <xf numFmtId="10" fontId="13" fillId="6" borderId="12" xfId="2" applyNumberFormat="1" applyFont="1" applyFill="1" applyBorder="1" applyAlignment="1" applyProtection="1">
      <alignment horizontal="center" vertical="center" wrapText="1" readingOrder="1"/>
      <protection locked="0"/>
    </xf>
    <xf numFmtId="165" fontId="13" fillId="6" borderId="9" xfId="0" applyNumberFormat="1" applyFont="1" applyFill="1" applyBorder="1" applyAlignment="1" applyProtection="1">
      <alignment horizontal="center" vertical="center" wrapText="1" readingOrder="1"/>
      <protection locked="0"/>
    </xf>
    <xf numFmtId="164" fontId="13" fillId="0" borderId="17" xfId="0" applyNumberFormat="1" applyFont="1" applyBorder="1" applyAlignment="1" applyProtection="1">
      <alignment horizontal="center" vertical="center" wrapText="1" readingOrder="1"/>
      <protection locked="0"/>
    </xf>
    <xf numFmtId="0" fontId="6" fillId="0" borderId="1" xfId="0" applyFont="1" applyBorder="1" applyAlignment="1" applyProtection="1">
      <alignment vertical="center" wrapText="1"/>
      <protection locked="0"/>
    </xf>
    <xf numFmtId="0" fontId="2" fillId="0" borderId="1" xfId="0" applyFont="1" applyBorder="1"/>
    <xf numFmtId="0" fontId="7" fillId="5" borderId="3"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0" fontId="3" fillId="0" borderId="0" xfId="0" applyFont="1" applyAlignment="1">
      <alignment vertical="center" wrapText="1"/>
    </xf>
    <xf numFmtId="0" fontId="3" fillId="0" borderId="0" xfId="0" applyFont="1" applyAlignment="1">
      <alignment horizontal="justify" vertical="center" wrapText="1"/>
    </xf>
    <xf numFmtId="0" fontId="21" fillId="0" borderId="0" xfId="0" applyFont="1"/>
    <xf numFmtId="166" fontId="13" fillId="0" borderId="17" xfId="0" applyNumberFormat="1" applyFont="1" applyBorder="1" applyAlignment="1" applyProtection="1">
      <alignment horizontal="center" vertical="center" wrapText="1" readingOrder="1"/>
      <protection locked="0"/>
    </xf>
    <xf numFmtId="167" fontId="13" fillId="0" borderId="12" xfId="0" applyNumberFormat="1" applyFont="1" applyBorder="1" applyAlignment="1" applyProtection="1">
      <alignment horizontal="center" vertical="center" wrapText="1" readingOrder="1"/>
      <protection locked="0"/>
    </xf>
    <xf numFmtId="9" fontId="0" fillId="0" borderId="0" xfId="2" applyFont="1"/>
    <xf numFmtId="168" fontId="0" fillId="0" borderId="0" xfId="0" applyNumberFormat="1"/>
    <xf numFmtId="0" fontId="18" fillId="0" borderId="0" xfId="0" applyFont="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4" fillId="3" borderId="1" xfId="0" applyFont="1" applyFill="1" applyBorder="1" applyAlignment="1">
      <alignment horizontal="left" vertical="center"/>
    </xf>
    <xf numFmtId="0" fontId="4" fillId="3" borderId="0" xfId="0" applyFont="1" applyFill="1" applyAlignment="1">
      <alignment horizontal="left" vertical="center"/>
    </xf>
    <xf numFmtId="0" fontId="4" fillId="3" borderId="2" xfId="0" applyFont="1" applyFill="1" applyBorder="1" applyAlignment="1">
      <alignment horizontal="left" vertical="center"/>
    </xf>
    <xf numFmtId="0" fontId="5" fillId="4" borderId="1" xfId="0" applyFont="1" applyFill="1" applyBorder="1" applyAlignment="1">
      <alignment horizontal="left" vertical="center"/>
    </xf>
    <xf numFmtId="0" fontId="5" fillId="4" borderId="0" xfId="0" applyFont="1" applyFill="1" applyAlignment="1">
      <alignment horizontal="left" vertical="center"/>
    </xf>
    <xf numFmtId="0" fontId="5" fillId="4" borderId="2" xfId="0" applyFont="1" applyFill="1" applyBorder="1" applyAlignment="1">
      <alignment horizontal="left" vertical="center"/>
    </xf>
    <xf numFmtId="0" fontId="23" fillId="0" borderId="0" xfId="0" applyFont="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39" fontId="8" fillId="0" borderId="11" xfId="1" applyNumberFormat="1" applyFont="1" applyFill="1" applyBorder="1" applyAlignment="1" applyProtection="1">
      <alignment horizontal="center" vertical="center" wrapText="1" readingOrder="1"/>
      <protection locked="0"/>
    </xf>
    <xf numFmtId="39" fontId="8" fillId="0" borderId="12" xfId="1" applyNumberFormat="1" applyFont="1" applyFill="1" applyBorder="1" applyAlignment="1" applyProtection="1">
      <alignment horizontal="center" vertical="center" wrapText="1" readingOrder="1"/>
      <protection locked="0"/>
    </xf>
    <xf numFmtId="10" fontId="8" fillId="6" borderId="12" xfId="2" applyNumberFormat="1" applyFont="1" applyFill="1" applyBorder="1" applyAlignment="1" applyProtection="1">
      <alignment horizontal="center" vertical="center" wrapText="1" readingOrder="1"/>
    </xf>
    <xf numFmtId="10" fontId="8" fillId="6" borderId="13" xfId="2" applyNumberFormat="1" applyFont="1" applyFill="1" applyBorder="1" applyAlignment="1" applyProtection="1">
      <alignment horizontal="center" vertical="center" wrapText="1" readingOrder="1"/>
    </xf>
    <xf numFmtId="0" fontId="11" fillId="7" borderId="12" xfId="0" applyFont="1" applyFill="1" applyBorder="1" applyAlignment="1">
      <alignment horizontal="center" vertical="center" wrapText="1" readingOrder="1"/>
    </xf>
    <xf numFmtId="0" fontId="8" fillId="5" borderId="12" xfId="0" applyFont="1" applyFill="1" applyBorder="1" applyAlignment="1">
      <alignment vertical="top" wrapText="1"/>
    </xf>
    <xf numFmtId="0" fontId="8" fillId="5" borderId="13" xfId="0" applyFont="1" applyFill="1" applyBorder="1" applyAlignment="1">
      <alignment vertical="top" wrapText="1"/>
    </xf>
    <xf numFmtId="0" fontId="10" fillId="5" borderId="7" xfId="0" applyFont="1" applyFill="1" applyBorder="1" applyAlignment="1">
      <alignment horizontal="center" vertical="center" wrapText="1" readingOrder="1"/>
    </xf>
    <xf numFmtId="0" fontId="10" fillId="5" borderId="8" xfId="0" applyFont="1" applyFill="1" applyBorder="1" applyAlignment="1">
      <alignment horizontal="center" vertical="center" wrapText="1" readingOrder="1"/>
    </xf>
    <xf numFmtId="0" fontId="10" fillId="5" borderId="9" xfId="0" applyFont="1" applyFill="1" applyBorder="1" applyAlignment="1">
      <alignment horizontal="center" vertical="center" wrapText="1" readingOrder="1"/>
    </xf>
    <xf numFmtId="0" fontId="10" fillId="5" borderId="10" xfId="0" applyFont="1" applyFill="1" applyBorder="1" applyAlignment="1">
      <alignment horizontal="center" vertical="center" wrapText="1" readingOrder="1"/>
    </xf>
    <xf numFmtId="0" fontId="10" fillId="5" borderId="21" xfId="0" applyFont="1" applyFill="1" applyBorder="1" applyAlignment="1">
      <alignment horizontal="center" vertical="center" wrapText="1" readingOrder="1"/>
    </xf>
    <xf numFmtId="0" fontId="15" fillId="0" borderId="0" xfId="0" applyFont="1" applyAlignment="1">
      <alignment horizontal="left" vertical="center" wrapText="1"/>
    </xf>
    <xf numFmtId="0" fontId="5" fillId="4" borderId="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18"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22" fillId="0" borderId="0" xfId="0" applyFont="1" applyAlignment="1">
      <alignment horizontal="center" vertical="center" wrapText="1"/>
    </xf>
    <xf numFmtId="49" fontId="17" fillId="0" borderId="3" xfId="0" quotePrefix="1" applyNumberFormat="1" applyFont="1" applyBorder="1" applyAlignment="1" applyProtection="1">
      <alignment horizontal="left" vertical="center" wrapText="1"/>
      <protection locked="0"/>
    </xf>
    <xf numFmtId="49" fontId="17" fillId="0" borderId="4" xfId="0" quotePrefix="1" applyNumberFormat="1" applyFont="1" applyBorder="1" applyAlignment="1" applyProtection="1">
      <alignment horizontal="left" vertical="center" wrapText="1"/>
      <protection locked="0"/>
    </xf>
    <xf numFmtId="49" fontId="17" fillId="0" borderId="5" xfId="0" quotePrefix="1" applyNumberFormat="1" applyFont="1" applyBorder="1" applyAlignment="1" applyProtection="1">
      <alignment horizontal="left" vertical="center" wrapText="1"/>
      <protection locked="0"/>
    </xf>
    <xf numFmtId="0" fontId="7" fillId="5" borderId="6" xfId="0" applyFont="1" applyFill="1" applyBorder="1" applyAlignment="1">
      <alignment horizontal="left" vertical="center" wrapText="1"/>
    </xf>
    <xf numFmtId="0" fontId="0" fillId="2" borderId="1" xfId="0" applyFill="1" applyBorder="1" applyAlignment="1">
      <alignment horizontal="center"/>
    </xf>
    <xf numFmtId="0" fontId="0" fillId="2" borderId="0" xfId="0" applyFill="1" applyAlignment="1">
      <alignment horizontal="center"/>
    </xf>
    <xf numFmtId="0" fontId="0" fillId="2" borderId="2" xfId="0" applyFill="1" applyBorder="1" applyAlignment="1">
      <alignment horizontal="center"/>
    </xf>
    <xf numFmtId="39" fontId="8" fillId="0" borderId="9" xfId="1" applyNumberFormat="1" applyFont="1" applyFill="1" applyBorder="1" applyAlignment="1" applyProtection="1">
      <alignment horizontal="center" vertical="center" wrapText="1" readingOrder="1"/>
      <protection locked="0"/>
    </xf>
    <xf numFmtId="39" fontId="8" fillId="0" borderId="21" xfId="1" applyNumberFormat="1" applyFont="1" applyFill="1" applyBorder="1" applyAlignment="1" applyProtection="1">
      <alignment horizontal="center" vertical="center" wrapText="1" readingOrder="1"/>
      <protection locked="0"/>
    </xf>
    <xf numFmtId="39" fontId="8" fillId="0" borderId="8"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5"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35" formatCode="_(* #,##0.00_);_(* \(#,##0.00\);_(* &quot;-&quot;??_);_(@_)"/>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00000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00000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5:J27"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calculatedColumnFormula>283340*4</calculatedColumnFormula>
    </tableColumn>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IF(G26&gt;0,G26/C26,0)</calculatedColumnFormula>
    </tableColumn>
    <tableColumn id="8" xr3:uid="{00000000-0010-0000-0000-000008000000}" name="Financiero _x000a_(%) _x000a_H=F/D" dataDxfId="0">
      <calculatedColumnFormula>IF(H26&gt;0,H26/D26,0)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42"/>
  <sheetViews>
    <sheetView tabSelected="1" view="pageBreakPreview" zoomScale="90" zoomScaleNormal="90" zoomScaleSheetLayoutView="90" workbookViewId="0">
      <selection activeCell="C13" sqref="C13:J13"/>
    </sheetView>
  </sheetViews>
  <sheetFormatPr baseColWidth="10" defaultRowHeight="15" x14ac:dyDescent="0.25"/>
  <cols>
    <col min="1" max="1" width="23" style="3" customWidth="1"/>
    <col min="2" max="2" width="40.42578125" style="3" customWidth="1"/>
    <col min="3" max="3" width="13.42578125" style="3" bestFit="1" customWidth="1"/>
    <col min="4" max="4" width="14.28515625" style="3" bestFit="1" customWidth="1"/>
    <col min="5" max="5" width="12.7109375" style="3" customWidth="1"/>
    <col min="6" max="6" width="13.5703125" style="3" bestFit="1" customWidth="1"/>
    <col min="7" max="7" width="12.7109375" style="3" customWidth="1"/>
    <col min="8" max="8" width="14.5703125" style="3" customWidth="1"/>
    <col min="9" max="9" width="12.7109375" style="3" customWidth="1"/>
    <col min="10" max="10" width="12.7109375" style="3" bestFit="1" customWidth="1"/>
    <col min="12" max="12" width="19.5703125" customWidth="1"/>
  </cols>
  <sheetData>
    <row r="1" spans="1:67" ht="32.25" customHeight="1" x14ac:dyDescent="0.25">
      <c r="A1" s="53" t="s">
        <v>65</v>
      </c>
      <c r="B1" s="53"/>
      <c r="C1" s="53"/>
      <c r="D1" s="53"/>
      <c r="E1" s="53"/>
      <c r="F1" s="53"/>
      <c r="G1" s="53"/>
      <c r="H1" s="53"/>
      <c r="I1" s="53"/>
      <c r="J1" s="53"/>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row>
    <row r="2" spans="1:67" ht="8.25" customHeight="1" x14ac:dyDescent="0.25">
      <c r="A2" s="58"/>
      <c r="B2" s="59"/>
      <c r="C2" s="59"/>
      <c r="D2" s="59"/>
      <c r="E2" s="59"/>
      <c r="F2" s="59"/>
      <c r="G2" s="59"/>
      <c r="H2" s="59"/>
      <c r="I2" s="59"/>
      <c r="J2" s="60"/>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row>
    <row r="3" spans="1:67" ht="15.75" x14ac:dyDescent="0.25">
      <c r="A3" s="26" t="s">
        <v>0</v>
      </c>
      <c r="B3" s="27"/>
      <c r="C3" s="27"/>
      <c r="D3" s="27"/>
      <c r="E3" s="27"/>
      <c r="F3" s="27"/>
      <c r="G3" s="27"/>
      <c r="H3" s="27"/>
      <c r="I3" s="27"/>
      <c r="J3" s="28"/>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row>
    <row r="4" spans="1:67" ht="15.75" x14ac:dyDescent="0.25">
      <c r="A4" s="29" t="s">
        <v>1</v>
      </c>
      <c r="B4" s="30"/>
      <c r="C4" s="30"/>
      <c r="D4" s="30"/>
      <c r="E4" s="30"/>
      <c r="F4" s="30"/>
      <c r="G4" s="30"/>
      <c r="H4" s="30"/>
      <c r="I4" s="30"/>
      <c r="J4" s="31"/>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row>
    <row r="5" spans="1:67" x14ac:dyDescent="0.25">
      <c r="A5" s="1" t="s">
        <v>2</v>
      </c>
      <c r="B5" s="54" t="s">
        <v>61</v>
      </c>
      <c r="C5" s="55"/>
      <c r="D5" s="55"/>
      <c r="E5" s="55"/>
      <c r="F5" s="55"/>
      <c r="G5" s="55"/>
      <c r="H5" s="55"/>
      <c r="I5" s="55"/>
      <c r="J5" s="56"/>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row>
    <row r="6" spans="1:67" ht="15" customHeight="1" x14ac:dyDescent="0.25">
      <c r="A6" s="14" t="s">
        <v>31</v>
      </c>
      <c r="B6" s="54" t="s">
        <v>62</v>
      </c>
      <c r="C6" s="55"/>
      <c r="D6" s="55"/>
      <c r="E6" s="55"/>
      <c r="F6" s="55"/>
      <c r="G6" s="55"/>
      <c r="H6" s="55"/>
      <c r="I6" s="55"/>
      <c r="J6" s="56"/>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row>
    <row r="7" spans="1:67" x14ac:dyDescent="0.25">
      <c r="A7" s="14" t="s">
        <v>32</v>
      </c>
      <c r="B7" s="54" t="s">
        <v>67</v>
      </c>
      <c r="C7" s="55"/>
      <c r="D7" s="55"/>
      <c r="E7" s="55"/>
      <c r="F7" s="55"/>
      <c r="G7" s="55"/>
      <c r="H7" s="55"/>
      <c r="I7" s="55"/>
      <c r="J7" s="56"/>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31.5" customHeight="1" x14ac:dyDescent="0.25">
      <c r="A8" s="1" t="s">
        <v>3</v>
      </c>
      <c r="B8" s="24" t="s">
        <v>46</v>
      </c>
      <c r="C8" s="24"/>
      <c r="D8" s="24"/>
      <c r="E8" s="24"/>
      <c r="F8" s="24"/>
      <c r="G8" s="24"/>
      <c r="H8" s="24"/>
      <c r="I8" s="24"/>
      <c r="J8" s="25"/>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row>
    <row r="9" spans="1:67" ht="47.25" customHeight="1" x14ac:dyDescent="0.25">
      <c r="A9" s="1" t="s">
        <v>4</v>
      </c>
      <c r="B9" s="24" t="s">
        <v>47</v>
      </c>
      <c r="C9" s="24"/>
      <c r="D9" s="24"/>
      <c r="E9" s="24"/>
      <c r="F9" s="24"/>
      <c r="G9" s="24"/>
      <c r="H9" s="24"/>
      <c r="I9" s="24"/>
      <c r="J9" s="25"/>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row>
    <row r="10" spans="1:67" ht="15.75" x14ac:dyDescent="0.25">
      <c r="A10" s="26" t="s">
        <v>5</v>
      </c>
      <c r="B10" s="27"/>
      <c r="C10" s="27"/>
      <c r="D10" s="27"/>
      <c r="E10" s="27"/>
      <c r="F10" s="27"/>
      <c r="G10" s="27"/>
      <c r="H10" s="27"/>
      <c r="I10" s="27"/>
      <c r="J10" s="2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row>
    <row r="11" spans="1:67" ht="28.5" customHeight="1" x14ac:dyDescent="0.25">
      <c r="A11" s="1" t="s">
        <v>6</v>
      </c>
      <c r="B11" s="15">
        <v>1</v>
      </c>
      <c r="C11" s="57" t="s">
        <v>48</v>
      </c>
      <c r="D11" s="57"/>
      <c r="E11" s="57"/>
      <c r="F11" s="57"/>
      <c r="G11" s="57"/>
      <c r="H11" s="57"/>
      <c r="I11" s="57"/>
      <c r="J11" s="57"/>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row>
    <row r="12" spans="1:67" ht="26.25" customHeight="1" x14ac:dyDescent="0.25">
      <c r="A12" s="1" t="s">
        <v>7</v>
      </c>
      <c r="B12" s="4" t="s">
        <v>50</v>
      </c>
      <c r="C12" s="57" t="s">
        <v>49</v>
      </c>
      <c r="D12" s="57"/>
      <c r="E12" s="57"/>
      <c r="F12" s="57"/>
      <c r="G12" s="57"/>
      <c r="H12" s="57"/>
      <c r="I12" s="57"/>
      <c r="J12" s="57"/>
    </row>
    <row r="13" spans="1:67" ht="39" customHeight="1" x14ac:dyDescent="0.25">
      <c r="A13" s="1" t="s">
        <v>8</v>
      </c>
      <c r="B13" s="4" t="s">
        <v>52</v>
      </c>
      <c r="C13" s="57" t="s">
        <v>51</v>
      </c>
      <c r="D13" s="57"/>
      <c r="E13" s="57"/>
      <c r="F13" s="57"/>
      <c r="G13" s="57"/>
      <c r="H13" s="57"/>
      <c r="I13" s="57"/>
      <c r="J13" s="57"/>
    </row>
    <row r="14" spans="1:67" ht="15.75" x14ac:dyDescent="0.25">
      <c r="A14" s="26" t="s">
        <v>9</v>
      </c>
      <c r="B14" s="27"/>
      <c r="C14" s="27"/>
      <c r="D14" s="27"/>
      <c r="E14" s="27"/>
      <c r="F14" s="27"/>
      <c r="G14" s="27"/>
      <c r="H14" s="27"/>
      <c r="I14" s="27"/>
      <c r="J14" s="28"/>
    </row>
    <row r="15" spans="1:67" ht="29.25" customHeight="1" x14ac:dyDescent="0.25">
      <c r="A15" s="1" t="s">
        <v>10</v>
      </c>
      <c r="B15" s="24" t="s">
        <v>53</v>
      </c>
      <c r="C15" s="24"/>
      <c r="D15" s="24"/>
      <c r="E15" s="24"/>
      <c r="F15" s="24"/>
      <c r="G15" s="24"/>
      <c r="H15" s="24"/>
      <c r="I15" s="24"/>
      <c r="J15" s="25"/>
    </row>
    <row r="16" spans="1:67" ht="33" customHeight="1" x14ac:dyDescent="0.25">
      <c r="A16" s="5" t="s">
        <v>11</v>
      </c>
      <c r="B16" s="24" t="s">
        <v>54</v>
      </c>
      <c r="C16" s="24"/>
      <c r="D16" s="24"/>
      <c r="E16" s="24"/>
      <c r="F16" s="24"/>
      <c r="G16" s="24"/>
      <c r="H16" s="24"/>
      <c r="I16" s="24"/>
      <c r="J16" s="25"/>
    </row>
    <row r="17" spans="1:12" ht="34.5" customHeight="1" x14ac:dyDescent="0.25">
      <c r="A17" s="5" t="s">
        <v>12</v>
      </c>
      <c r="B17" s="24" t="s">
        <v>56</v>
      </c>
      <c r="C17" s="24"/>
      <c r="D17" s="24"/>
      <c r="E17" s="24"/>
      <c r="F17" s="24"/>
      <c r="G17" s="24"/>
      <c r="H17" s="24"/>
      <c r="I17" s="24"/>
      <c r="J17" s="25"/>
    </row>
    <row r="18" spans="1:12" ht="35.25" customHeight="1" x14ac:dyDescent="0.25">
      <c r="A18" s="5" t="s">
        <v>33</v>
      </c>
      <c r="B18" s="24" t="s">
        <v>63</v>
      </c>
      <c r="C18" s="24"/>
      <c r="D18" s="24"/>
      <c r="E18" s="24"/>
      <c r="F18" s="24"/>
      <c r="G18" s="24"/>
      <c r="H18" s="24"/>
      <c r="I18" s="24"/>
      <c r="J18" s="25"/>
    </row>
    <row r="19" spans="1:12" ht="15.75" x14ac:dyDescent="0.25">
      <c r="A19" s="26" t="s">
        <v>13</v>
      </c>
      <c r="B19" s="27"/>
      <c r="C19" s="27"/>
      <c r="D19" s="27"/>
      <c r="E19" s="27"/>
      <c r="F19" s="27"/>
      <c r="G19" s="27"/>
      <c r="H19" s="27"/>
      <c r="I19" s="27"/>
      <c r="J19" s="28"/>
    </row>
    <row r="20" spans="1:12" ht="15.75" x14ac:dyDescent="0.25">
      <c r="A20" s="29" t="s">
        <v>14</v>
      </c>
      <c r="B20" s="30"/>
      <c r="C20" s="30"/>
      <c r="D20" s="30"/>
      <c r="E20" s="30"/>
      <c r="F20" s="30"/>
      <c r="G20" s="30"/>
      <c r="H20" s="30"/>
      <c r="I20" s="30"/>
      <c r="J20" s="31"/>
    </row>
    <row r="21" spans="1:12" ht="15" customHeight="1" x14ac:dyDescent="0.25">
      <c r="A21" s="41" t="s">
        <v>15</v>
      </c>
      <c r="B21" s="42"/>
      <c r="C21" s="43" t="s">
        <v>16</v>
      </c>
      <c r="D21" s="45"/>
      <c r="E21" s="45"/>
      <c r="F21" s="45" t="s">
        <v>17</v>
      </c>
      <c r="G21" s="45"/>
      <c r="H21" s="42"/>
      <c r="I21" s="43" t="s">
        <v>18</v>
      </c>
      <c r="J21" s="44"/>
    </row>
    <row r="22" spans="1:12" x14ac:dyDescent="0.25">
      <c r="A22" s="34">
        <v>346330004</v>
      </c>
      <c r="B22" s="35"/>
      <c r="C22" s="61">
        <v>251678283.49000001</v>
      </c>
      <c r="D22" s="62"/>
      <c r="E22" s="63"/>
      <c r="F22" s="61">
        <v>94651720.510000005</v>
      </c>
      <c r="G22" s="62"/>
      <c r="H22" s="63"/>
      <c r="I22" s="36">
        <f>+IF(F22&gt;0,F22/C22,0)</f>
        <v>0.37608219190576619</v>
      </c>
      <c r="J22" s="37"/>
    </row>
    <row r="23" spans="1:12" ht="15.75" x14ac:dyDescent="0.25">
      <c r="A23" s="29" t="s">
        <v>19</v>
      </c>
      <c r="B23" s="30"/>
      <c r="C23" s="30"/>
      <c r="D23" s="30"/>
      <c r="E23" s="30"/>
      <c r="F23" s="30"/>
      <c r="G23" s="30"/>
      <c r="H23" s="30"/>
      <c r="I23" s="30"/>
      <c r="J23" s="31"/>
    </row>
    <row r="24" spans="1:12" x14ac:dyDescent="0.25">
      <c r="A24" s="2"/>
      <c r="B24"/>
      <c r="C24" s="38" t="s">
        <v>45</v>
      </c>
      <c r="D24" s="39"/>
      <c r="E24" s="38" t="s">
        <v>43</v>
      </c>
      <c r="F24" s="39"/>
      <c r="G24" s="38" t="s">
        <v>44</v>
      </c>
      <c r="H24" s="38"/>
      <c r="I24" s="38" t="s">
        <v>20</v>
      </c>
      <c r="J24" s="40"/>
    </row>
    <row r="25" spans="1:12" ht="38.25" x14ac:dyDescent="0.25">
      <c r="A25" s="6" t="s">
        <v>21</v>
      </c>
      <c r="B25" s="7" t="s">
        <v>22</v>
      </c>
      <c r="C25" s="7" t="s">
        <v>34</v>
      </c>
      <c r="D25" s="7" t="s">
        <v>35</v>
      </c>
      <c r="E25" s="7" t="s">
        <v>37</v>
      </c>
      <c r="F25" s="7" t="s">
        <v>38</v>
      </c>
      <c r="G25" s="7" t="s">
        <v>39</v>
      </c>
      <c r="H25" s="7" t="s">
        <v>40</v>
      </c>
      <c r="I25" s="7" t="s">
        <v>41</v>
      </c>
      <c r="J25" s="8" t="s">
        <v>42</v>
      </c>
      <c r="L25" s="23"/>
    </row>
    <row r="26" spans="1:12" ht="39" customHeight="1" x14ac:dyDescent="0.25">
      <c r="A26" s="17" t="s">
        <v>55</v>
      </c>
      <c r="B26" s="18" t="s">
        <v>58</v>
      </c>
      <c r="C26" s="9">
        <v>1302036</v>
      </c>
      <c r="D26" s="9">
        <v>317080004</v>
      </c>
      <c r="E26" s="21">
        <v>325509</v>
      </c>
      <c r="F26" s="9">
        <v>79270001</v>
      </c>
      <c r="G26" s="21">
        <v>385560</v>
      </c>
      <c r="H26" s="9">
        <v>88696720.510000005</v>
      </c>
      <c r="I26" s="10">
        <f>IF(G26&gt;0,G26/C26,0)</f>
        <v>0.29612084458494237</v>
      </c>
      <c r="J26" s="11">
        <f>IF(H26&gt;0,H26/D26,0)</f>
        <v>0.27972978236117346</v>
      </c>
      <c r="K26" s="22"/>
      <c r="L26" s="23"/>
    </row>
    <row r="27" spans="1:12" ht="42" customHeight="1" x14ac:dyDescent="0.25">
      <c r="A27" s="17" t="s">
        <v>57</v>
      </c>
      <c r="B27" s="18" t="s">
        <v>59</v>
      </c>
      <c r="C27" s="9">
        <v>480</v>
      </c>
      <c r="D27" s="9">
        <v>29250000</v>
      </c>
      <c r="E27" s="20">
        <v>120</v>
      </c>
      <c r="F27" s="9">
        <v>7380000</v>
      </c>
      <c r="G27" s="20">
        <v>153</v>
      </c>
      <c r="H27" s="12">
        <v>5955000</v>
      </c>
      <c r="I27" s="10">
        <f>IF(G27&gt;0,G27/C27,0)</f>
        <v>0.31874999999999998</v>
      </c>
      <c r="J27" s="11">
        <f>IF(H27&gt;0,H27/D27,0)</f>
        <v>0.20358974358974358</v>
      </c>
      <c r="K27" s="22"/>
      <c r="L27" s="23"/>
    </row>
    <row r="28" spans="1:12" ht="15.75" x14ac:dyDescent="0.25">
      <c r="A28" s="26" t="s">
        <v>23</v>
      </c>
      <c r="B28" s="27"/>
      <c r="C28" s="27"/>
      <c r="D28" s="27"/>
      <c r="E28" s="27"/>
      <c r="F28" s="27"/>
      <c r="G28" s="27"/>
      <c r="H28" s="27"/>
      <c r="I28" s="27"/>
      <c r="J28" s="28"/>
      <c r="L28" s="23"/>
    </row>
    <row r="29" spans="1:12" ht="15.75" x14ac:dyDescent="0.25">
      <c r="A29" s="29" t="s">
        <v>24</v>
      </c>
      <c r="B29" s="30"/>
      <c r="C29" s="30"/>
      <c r="D29" s="30"/>
      <c r="E29" s="30"/>
      <c r="F29" s="30"/>
      <c r="G29" s="30"/>
      <c r="H29" s="30"/>
      <c r="I29" s="30"/>
      <c r="J29" s="31"/>
    </row>
    <row r="30" spans="1:12" x14ac:dyDescent="0.25">
      <c r="A30" s="13" t="s">
        <v>25</v>
      </c>
      <c r="B30" s="32" t="s">
        <v>55</v>
      </c>
      <c r="C30" s="32"/>
      <c r="D30" s="32"/>
      <c r="E30" s="32"/>
      <c r="F30" s="32"/>
      <c r="G30" s="32"/>
      <c r="H30" s="32"/>
      <c r="I30" s="32"/>
      <c r="J30" s="33"/>
    </row>
    <row r="31" spans="1:12" ht="46.5" customHeight="1" x14ac:dyDescent="0.25">
      <c r="A31" s="13" t="s">
        <v>26</v>
      </c>
      <c r="B31" s="24" t="s">
        <v>60</v>
      </c>
      <c r="C31" s="24"/>
      <c r="D31" s="24"/>
      <c r="E31" s="24"/>
      <c r="F31" s="24"/>
      <c r="G31" s="24"/>
      <c r="H31" s="24"/>
      <c r="I31" s="24"/>
      <c r="J31" s="25"/>
    </row>
    <row r="32" spans="1:12" ht="60" customHeight="1" x14ac:dyDescent="0.25">
      <c r="A32" s="13" t="s">
        <v>27</v>
      </c>
      <c r="B32" s="24" t="s">
        <v>64</v>
      </c>
      <c r="C32" s="24"/>
      <c r="D32" s="24"/>
      <c r="E32" s="24"/>
      <c r="F32" s="24"/>
      <c r="G32" s="24"/>
      <c r="H32" s="24"/>
      <c r="I32" s="24"/>
      <c r="J32" s="25"/>
    </row>
    <row r="33" spans="1:10" ht="60" customHeight="1" x14ac:dyDescent="0.25">
      <c r="A33" s="13" t="s">
        <v>28</v>
      </c>
      <c r="B33" s="24" t="s">
        <v>69</v>
      </c>
      <c r="C33" s="24"/>
      <c r="D33" s="24"/>
      <c r="E33" s="24"/>
      <c r="F33" s="24"/>
      <c r="G33" s="24"/>
      <c r="H33" s="24"/>
      <c r="I33" s="24"/>
      <c r="J33" s="25"/>
    </row>
    <row r="34" spans="1:10" ht="24.75" customHeight="1" x14ac:dyDescent="0.25">
      <c r="A34" s="13" t="s">
        <v>25</v>
      </c>
      <c r="B34" s="32" t="s">
        <v>57</v>
      </c>
      <c r="C34" s="32"/>
      <c r="D34" s="32"/>
      <c r="E34" s="32"/>
      <c r="F34" s="32"/>
      <c r="G34" s="32"/>
      <c r="H34" s="32"/>
      <c r="I34" s="32"/>
      <c r="J34" s="33"/>
    </row>
    <row r="35" spans="1:10" ht="33" customHeight="1" x14ac:dyDescent="0.25">
      <c r="A35" s="13" t="s">
        <v>26</v>
      </c>
      <c r="B35" s="24" t="s">
        <v>68</v>
      </c>
      <c r="C35" s="24"/>
      <c r="D35" s="24"/>
      <c r="E35" s="24"/>
      <c r="F35" s="24"/>
      <c r="G35" s="24"/>
      <c r="H35" s="24"/>
      <c r="I35" s="24"/>
      <c r="J35" s="25"/>
    </row>
    <row r="36" spans="1:10" ht="32.25" customHeight="1" x14ac:dyDescent="0.25">
      <c r="A36" s="13" t="s">
        <v>27</v>
      </c>
      <c r="B36" s="24" t="s">
        <v>66</v>
      </c>
      <c r="C36" s="24"/>
      <c r="D36" s="24"/>
      <c r="E36" s="24"/>
      <c r="F36" s="24"/>
      <c r="G36" s="24"/>
      <c r="H36" s="24"/>
      <c r="I36" s="24"/>
      <c r="J36" s="25"/>
    </row>
    <row r="37" spans="1:10" ht="60" customHeight="1" x14ac:dyDescent="0.25">
      <c r="A37" s="13" t="s">
        <v>28</v>
      </c>
      <c r="B37" s="24" t="s">
        <v>70</v>
      </c>
      <c r="C37" s="24"/>
      <c r="D37" s="24"/>
      <c r="E37" s="24"/>
      <c r="F37" s="24"/>
      <c r="G37" s="24"/>
      <c r="H37" s="24"/>
      <c r="I37" s="24"/>
      <c r="J37" s="25"/>
    </row>
    <row r="38" spans="1:10" ht="15.75" x14ac:dyDescent="0.25">
      <c r="A38" s="26" t="s">
        <v>29</v>
      </c>
      <c r="B38" s="27"/>
      <c r="C38" s="27"/>
      <c r="D38" s="27"/>
      <c r="E38" s="27"/>
      <c r="F38" s="27"/>
      <c r="G38" s="27"/>
      <c r="H38" s="27"/>
      <c r="I38" s="27"/>
      <c r="J38" s="28"/>
    </row>
    <row r="39" spans="1:10" ht="15.75" x14ac:dyDescent="0.25">
      <c r="A39" s="47" t="s">
        <v>30</v>
      </c>
      <c r="B39" s="48"/>
      <c r="C39" s="48"/>
      <c r="D39" s="48"/>
      <c r="E39" s="48"/>
      <c r="F39" s="48"/>
      <c r="G39" s="48"/>
      <c r="H39" s="48"/>
      <c r="I39" s="48"/>
      <c r="J39" s="49"/>
    </row>
    <row r="40" spans="1:10" ht="27.75" customHeight="1" x14ac:dyDescent="0.25">
      <c r="A40" s="50"/>
      <c r="B40" s="51"/>
      <c r="C40" s="51"/>
      <c r="D40" s="51"/>
      <c r="E40" s="51"/>
      <c r="F40" s="51"/>
      <c r="G40" s="51"/>
      <c r="H40" s="51"/>
      <c r="I40" s="51"/>
      <c r="J40" s="52"/>
    </row>
    <row r="41" spans="1:10" ht="27.75" customHeight="1" x14ac:dyDescent="0.25">
      <c r="A41" s="16"/>
      <c r="B41" s="16"/>
      <c r="C41" s="16"/>
      <c r="D41" s="16"/>
      <c r="E41" s="16"/>
      <c r="F41" s="16"/>
      <c r="G41" s="16"/>
      <c r="H41" s="16"/>
      <c r="I41" s="16"/>
      <c r="J41" s="16"/>
    </row>
    <row r="42" spans="1:10" ht="30.75" customHeight="1" x14ac:dyDescent="0.25">
      <c r="A42" s="46" t="s">
        <v>36</v>
      </c>
      <c r="B42" s="46"/>
      <c r="C42" s="46"/>
      <c r="D42" s="46"/>
      <c r="E42" s="46"/>
      <c r="F42" s="46"/>
      <c r="G42" s="46"/>
      <c r="H42" s="46"/>
      <c r="I42" s="46"/>
      <c r="J42" s="46"/>
    </row>
  </sheetData>
  <mergeCells count="47">
    <mergeCell ref="F22:H22"/>
    <mergeCell ref="E24:F24"/>
    <mergeCell ref="A19:J19"/>
    <mergeCell ref="A20:J20"/>
    <mergeCell ref="C13:J13"/>
    <mergeCell ref="A14:J14"/>
    <mergeCell ref="B15:J15"/>
    <mergeCell ref="B16:J16"/>
    <mergeCell ref="B17:J17"/>
    <mergeCell ref="C12:J12"/>
    <mergeCell ref="A2:J2"/>
    <mergeCell ref="A3:J3"/>
    <mergeCell ref="A4:J4"/>
    <mergeCell ref="C11:J11"/>
    <mergeCell ref="A1:J1"/>
    <mergeCell ref="B5:J5"/>
    <mergeCell ref="B8:J8"/>
    <mergeCell ref="B9:J9"/>
    <mergeCell ref="A10:J10"/>
    <mergeCell ref="B6:J6"/>
    <mergeCell ref="B7:J7"/>
    <mergeCell ref="A42:J42"/>
    <mergeCell ref="B32:J32"/>
    <mergeCell ref="A38:J38"/>
    <mergeCell ref="A39:J39"/>
    <mergeCell ref="A40:J40"/>
    <mergeCell ref="B34:J34"/>
    <mergeCell ref="B33:J33"/>
    <mergeCell ref="B35:J35"/>
    <mergeCell ref="B36:J36"/>
    <mergeCell ref="B37:J37"/>
    <mergeCell ref="B18:J18"/>
    <mergeCell ref="A28:J28"/>
    <mergeCell ref="A29:J29"/>
    <mergeCell ref="B30:J30"/>
    <mergeCell ref="B31:J31"/>
    <mergeCell ref="A22:B22"/>
    <mergeCell ref="I22:J22"/>
    <mergeCell ref="A23:J23"/>
    <mergeCell ref="C24:D24"/>
    <mergeCell ref="G24:H24"/>
    <mergeCell ref="I24:J24"/>
    <mergeCell ref="A21:B21"/>
    <mergeCell ref="I21:J21"/>
    <mergeCell ref="C21:E21"/>
    <mergeCell ref="F21:H21"/>
    <mergeCell ref="C22:E22"/>
  </mergeCells>
  <phoneticPr fontId="19" type="noConversion"/>
  <dataValidations xWindow="32" yWindow="249" count="14">
    <dataValidation allowBlank="1" showInputMessage="1" showErrorMessage="1" prompt="Monto ejecutado en el trimestre" sqref="H25:H27" xr:uid="{00000000-0002-0000-0000-000000000000}"/>
    <dataValidation allowBlank="1" showInputMessage="1" showErrorMessage="1" prompt="Meta alcanzada en el trimestre" sqref="G25 G27" xr:uid="{00000000-0002-0000-0000-000001000000}"/>
    <dataValidation allowBlank="1" showInputMessage="1" showErrorMessage="1" prompt="Monto presupuestado para el producto" sqref="D25:D27 E27 F25:F26" xr:uid="{00000000-0002-0000-0000-000002000000}"/>
    <dataValidation allowBlank="1" showInputMessage="1" showErrorMessage="1" prompt="Meta anual del indicador" sqref="E25 C25 C27" xr:uid="{00000000-0002-0000-0000-000003000000}"/>
    <dataValidation allowBlank="1" showInputMessage="1" showErrorMessage="1" prompt="Nombre del indicador" sqref="B25:B27" xr:uid="{00000000-0002-0000-0000-000004000000}"/>
    <dataValidation allowBlank="1" showInputMessage="1" showErrorMessage="1" prompt="Nombre de cada producto" sqref="A25:A27" xr:uid="{00000000-0002-0000-0000-000005000000}"/>
    <dataValidation allowBlank="1" showInputMessage="1" showErrorMessage="1" prompt="¿En qué consiste el programa?" sqref="B16:J16" xr:uid="{00000000-0002-0000-0000-000006000000}"/>
    <dataValidation allowBlank="1" showInputMessage="1" showErrorMessage="1" prompt="Presupuesto del programa" sqref="A22:C22 F22" xr:uid="{00000000-0002-0000-0000-000007000000}"/>
    <dataValidation allowBlank="1" showInputMessage="1" showErrorMessage="1" prompt="Oportunidades de mejora identificadas" sqref="A40:J41" xr:uid="{00000000-0002-0000-0000-000008000000}"/>
    <dataValidation allowBlank="1" showInputMessage="1" showErrorMessage="1" prompt="¿En qué consiste el producto? su objetivo" sqref="C31:J32 B35:J35 B36:B37 B31:B33" xr:uid="{00000000-0002-0000-0000-000009000000}"/>
    <dataValidation allowBlank="1" showInputMessage="1" showErrorMessage="1" prompt="Nombre del producto" sqref="B30:J30 B34:J34" xr:uid="{00000000-0002-0000-0000-00000A000000}"/>
    <dataValidation allowBlank="1" showInputMessage="1" showErrorMessage="1" prompt="¿A quién va dirigido el programa?, ¿qué característica tiene esta población que requiere ser beneficiada?" sqref="B17:J17" xr:uid="{00000000-0002-0000-0000-00000B000000}"/>
    <dataValidation allowBlank="1" showInputMessage="1" prompt="Nombre del capítulo" sqref="B5:J7" xr:uid="{00000000-0002-0000-0000-00000C000000}"/>
    <dataValidation allowBlank="1" sqref="A5" xr:uid="{00000000-0002-0000-0000-00000D000000}"/>
  </dataValidations>
  <pageMargins left="1.2649999999999999" right="0.7" top="0.75" bottom="0.75" header="0.3" footer="0.3"/>
  <pageSetup paperSize="9" scale="48" orientation="portrait" r:id="rId1"/>
  <ignoredErrors>
    <ignoredError sqref="I27:J27 J26" unlocked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DIGEIG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Estela Samboy Lora</cp:lastModifiedBy>
  <cp:lastPrinted>2024-07-19T21:05:27Z</cp:lastPrinted>
  <dcterms:created xsi:type="dcterms:W3CDTF">2021-03-22T15:50:10Z</dcterms:created>
  <dcterms:modified xsi:type="dcterms:W3CDTF">2024-07-19T05:25:27Z</dcterms:modified>
</cp:coreProperties>
</file>