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.samboy\Desktop\MARZO 2025\"/>
    </mc:Choice>
  </mc:AlternateContent>
  <xr:revisionPtr revIDLastSave="0" documentId="8_{BB18B5A3-EBF6-4EFE-9671-41897878E242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MARZO 20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9" l="1"/>
  <c r="J53" i="9"/>
  <c r="J9" i="9"/>
  <c r="I60" i="9"/>
  <c r="I59" i="9"/>
  <c r="I58" i="9"/>
  <c r="I57" i="9"/>
  <c r="I56" i="9"/>
  <c r="I55" i="9"/>
  <c r="I54" i="9"/>
  <c r="I25" i="9"/>
  <c r="I34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62" i="9"/>
  <c r="I61" i="9"/>
  <c r="I75" i="9"/>
  <c r="I74" i="9"/>
  <c r="I71" i="9"/>
  <c r="I70" i="9"/>
  <c r="I69" i="9"/>
  <c r="I68" i="9"/>
  <c r="I67" i="9"/>
  <c r="I66" i="9"/>
  <c r="I65" i="9"/>
  <c r="I64" i="9"/>
  <c r="I63" i="9"/>
  <c r="I33" i="9"/>
  <c r="J40" i="9"/>
  <c r="J39" i="9"/>
  <c r="J41" i="9"/>
  <c r="J43" i="9"/>
  <c r="J42" i="9"/>
  <c r="J38" i="9"/>
  <c r="J37" i="9"/>
  <c r="J36" i="9"/>
  <c r="J49" i="9"/>
  <c r="J48" i="9"/>
  <c r="I29" i="9"/>
  <c r="J47" i="9"/>
  <c r="J50" i="9"/>
  <c r="J46" i="9"/>
  <c r="J52" i="9"/>
  <c r="J51" i="9"/>
  <c r="I32" i="9"/>
  <c r="J45" i="9"/>
  <c r="J31" i="9"/>
  <c r="J44" i="9"/>
  <c r="J35" i="9"/>
  <c r="J28" i="9"/>
  <c r="J30" i="9"/>
  <c r="J24" i="9"/>
  <c r="J23" i="9"/>
</calcChain>
</file>

<file path=xl/sharedStrings.xml><?xml version="1.0" encoding="utf-8"?>
<sst xmlns="http://schemas.openxmlformats.org/spreadsheetml/2006/main" count="283" uniqueCount="166">
  <si>
    <t>PROVEEDOR</t>
  </si>
  <si>
    <t>CONCEPTO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</si>
  <si>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</si>
  <si>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</si>
  <si>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</si>
  <si>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</si>
  <si>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</si>
  <si>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</si>
  <si>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</si>
  <si>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</si>
  <si>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</si>
  <si>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</si>
  <si>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</si>
  <si>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CORAASAN</t>
  </si>
  <si>
    <t>ALCALDIA DEL DISTRITO NACIONAL</t>
  </si>
  <si>
    <t>ALTICE DOMINICANA, S. A.</t>
  </si>
  <si>
    <t>DIRECCIÓN GENERAL DE SEGURIDAD DE TRANSITO Y TRANSPORTE TERRRESTRE</t>
  </si>
  <si>
    <t>EDEESTE</t>
  </si>
  <si>
    <t xml:space="preserve">           DIRECCIÓN ADMINISTRATIVA Y FINANCIERA</t>
  </si>
  <si>
    <t>SERVICIO DE ENERGIA ELECT. LA ROMANA</t>
  </si>
  <si>
    <t xml:space="preserve"> Director Administrativo y Financiero</t>
  </si>
  <si>
    <t xml:space="preserve">Enc. Cuentas por Pagar </t>
  </si>
  <si>
    <t>B1500000103</t>
  </si>
  <si>
    <t>SERVIC. EGIA ELECT. DIGESETT BANI</t>
  </si>
  <si>
    <t>SERVIC. EGIA ELECT. DIGESETT BARAHONA</t>
  </si>
  <si>
    <t>SERVIC. EGIA ELECT. DIGESETT VILLA ALTAGRACIA</t>
  </si>
  <si>
    <t>SERVIC. EGIA ELECT. DIGESETT HAINA</t>
  </si>
  <si>
    <t>SERVIC. EGIA ELECT. DIGESETT SAN JOSE DE OCOA</t>
  </si>
  <si>
    <t>SERVIC. EGIA ELECT. DIGESETT AZUA</t>
  </si>
  <si>
    <t>SERVIC. EGIA ELECT. DIGESETT PEDERNALES</t>
  </si>
  <si>
    <t>SERVICIO DE ENERGIA ELECT. NAGUA</t>
  </si>
  <si>
    <t>SERVICIO DE ENERGIA ELECT. COTUI</t>
  </si>
  <si>
    <t>SERVICIO DE ENERGIA ELECT. INDEPENDENCIA</t>
  </si>
  <si>
    <t>SERVICIO DE ENERGIA ELECT.HATO MAYOR</t>
  </si>
  <si>
    <t>BELTRON INVESTMENTS</t>
  </si>
  <si>
    <t>SERVICENTRO DEL CARIBE AZUL</t>
  </si>
  <si>
    <t>PAGO SERVICIO INTERNET FLOTAS</t>
  </si>
  <si>
    <t>B1500000101</t>
  </si>
  <si>
    <t>MANTENIMIENTO Y REPARACION DE VEHICULOS</t>
  </si>
  <si>
    <t>AYUNTAMIENTO DE BANI</t>
  </si>
  <si>
    <t>SERVICIO DE ENERGIA ELECT. LAS AMERICAS</t>
  </si>
  <si>
    <t>SERVICIO DE ENERGIA ELECT. SANTO DOMINGO NORTE</t>
  </si>
  <si>
    <t>SERVICIO DE ENERGIA ELECT. LUPERON</t>
  </si>
  <si>
    <t>EDESUR DOMINICANA, S.A.</t>
  </si>
  <si>
    <t>EDENORTE DOMINICANA, S.A.</t>
  </si>
  <si>
    <t>SERVICIO DE ENERGIA ELECT. SANTIAGO</t>
  </si>
  <si>
    <t>SERVC. RECOGIDA D/BASURA SANTIAGO.</t>
  </si>
  <si>
    <t>SERVICIO DE ENERGIA ELECT. SAN FRANCISCO</t>
  </si>
  <si>
    <t>SERVICIO DE ENERGIA ELECT. VALVERDE</t>
  </si>
  <si>
    <t>LIC. JULIO CÉSAR PEÑA OVANDO</t>
  </si>
  <si>
    <t>PAGO SERVICIO TELEFONICO</t>
  </si>
  <si>
    <t>B1500000258</t>
  </si>
  <si>
    <t>B1500000230</t>
  </si>
  <si>
    <t>SERVICIO DE ENERGIA ELECT. BOCA CHICA</t>
  </si>
  <si>
    <t>RNC</t>
  </si>
  <si>
    <t>AYUNTAMIENTO  MUNICIPIO DE SANTIAGO</t>
  </si>
  <si>
    <t>SERVIC. DE AGUA POTABLE DE SANTIAGO</t>
  </si>
  <si>
    <t>SERVICIO DE ENERGIA ELECT. LA VEGA</t>
  </si>
  <si>
    <t>SERVICIO DE ENERGIA ELECT. SALCEDO</t>
  </si>
  <si>
    <t>SERVICIO DE ENERGIA ELECT. PUERTO PLATA</t>
  </si>
  <si>
    <t>SERVICIO DE ENERGIA ELECT. SAJOMA</t>
  </si>
  <si>
    <t>SERVICIO DE ENERGIA ELECT. MOCA</t>
  </si>
  <si>
    <t>SERVICIO DE ENERGIA ELECT. CONSTANZA</t>
  </si>
  <si>
    <t>SERVICIO DE ENERGIA ELECT. JARABACOA</t>
  </si>
  <si>
    <t>COPYRAPID, S. R.L.</t>
  </si>
  <si>
    <t xml:space="preserve">ALQUILER DE IMPRESORAS MULTIFUNCIONAL </t>
  </si>
  <si>
    <t>AYUNTAMIENTO  SANTO DOMINIGO NORTE</t>
  </si>
  <si>
    <t>SERVC. RECOGIDA D/BASURA SANTO DOM NORTE</t>
  </si>
  <si>
    <t xml:space="preserve">PAGO SERVICIO INTERNET </t>
  </si>
  <si>
    <t>B1500007118</t>
  </si>
  <si>
    <t>SERVIC. EGIA ELECT. DIGESETT  EL CANODROMO</t>
  </si>
  <si>
    <t>SERVIC. EGIA ELECT. DIGESETT  SAN CRISTOBAL</t>
  </si>
  <si>
    <t xml:space="preserve">SERVIC. EGIA ELECT. DIGESETT  SAN JUAN </t>
  </si>
  <si>
    <t>SERVIC. EGIA ELECT. DIGESETT LOS ALCARRRIZOS</t>
  </si>
  <si>
    <t xml:space="preserve">       RELACIÓN ESTADO DE CUENTAS DE SUPLIDORES MARZO 2025</t>
  </si>
  <si>
    <t>E450000037515</t>
  </si>
  <si>
    <t>E450000034954</t>
  </si>
  <si>
    <t>E450000035805</t>
  </si>
  <si>
    <t>E450000036054</t>
  </si>
  <si>
    <t>E450000035705</t>
  </si>
  <si>
    <t>E450000037166</t>
  </si>
  <si>
    <t>E450000357831</t>
  </si>
  <si>
    <t>E450000036792</t>
  </si>
  <si>
    <t>E450000034440</t>
  </si>
  <si>
    <t>E450000033868</t>
  </si>
  <si>
    <t>E450000038706</t>
  </si>
  <si>
    <t>E450000036609</t>
  </si>
  <si>
    <t>E450000034848</t>
  </si>
  <si>
    <t>B1500000609</t>
  </si>
  <si>
    <t>SERVC. RECOGIDA D/BASURA DISTRITO NACIONAL</t>
  </si>
  <si>
    <t>B1500060760</t>
  </si>
  <si>
    <t>B1500061282</t>
  </si>
  <si>
    <t>E450000012918</t>
  </si>
  <si>
    <t>E450000012828</t>
  </si>
  <si>
    <t>CGL SUPLIDORA. S.R.L.</t>
  </si>
  <si>
    <t>COMPRA DE INODOROS Y OTROS ACCESORIOS</t>
  </si>
  <si>
    <t>SOLUCIONES SERVICES GROUP, S.R.L.  (ROSMA)</t>
  </si>
  <si>
    <t>COMPORA DEMICROFONOS Y BOCINA</t>
  </si>
  <si>
    <t>B1500000093</t>
  </si>
  <si>
    <t>REFRI ELECTRICA DE PAULA, S. R.L.</t>
  </si>
  <si>
    <t>SERVICIOS REMOZAMIENTO DE PÍNTURAS</t>
  </si>
  <si>
    <t>B1500000014</t>
  </si>
  <si>
    <t>RAYMI MORETA SOLUCIONES Y SERVICIOS, S.R.L</t>
  </si>
  <si>
    <t xml:space="preserve">MANTENIMIENTO Y REPARACION </t>
  </si>
  <si>
    <t>B1500000053</t>
  </si>
  <si>
    <t>SERVC. RECOGIDA D/BASURA BANI</t>
  </si>
  <si>
    <t>B1500005280</t>
  </si>
  <si>
    <t>B1500037244</t>
  </si>
  <si>
    <t>AALIYAH COMERCIAAL,  SRL</t>
  </si>
  <si>
    <t>COMRA DE TONER PARA  IMPRSORAS</t>
  </si>
  <si>
    <t>B1500000152</t>
  </si>
  <si>
    <t>COMPRA DE LUBRICANTES</t>
  </si>
  <si>
    <t>B1500000136</t>
  </si>
  <si>
    <t>B1500000140</t>
  </si>
  <si>
    <t>B1500000141</t>
  </si>
  <si>
    <t>E450000013145</t>
  </si>
  <si>
    <t>COMPRA DE MAQUINA DE BALBERIA</t>
  </si>
  <si>
    <t>COMPRA DE DETECTOR DE METAL</t>
  </si>
  <si>
    <t>JCG COMERCIAL, S.R.L</t>
  </si>
  <si>
    <t>BUBBLE INVESTMENT, S.R.L</t>
  </si>
  <si>
    <t xml:space="preserve">COMPRA DE CHALECO RECTIVO </t>
  </si>
  <si>
    <t>001-13505473</t>
  </si>
  <si>
    <t>PAGO DE SERVIVIOS NOTARIZACION DE CONTRATOS</t>
  </si>
  <si>
    <t>Aprob. por: Lic. David Minaya Peña</t>
  </si>
  <si>
    <t>GRUPO 2000, S.R.L.</t>
  </si>
  <si>
    <t>B1500006305</t>
  </si>
  <si>
    <t>COMPRA DE SILLA PLASTICA</t>
  </si>
  <si>
    <t>COMPRA DE AIRE ACONDICIONADO</t>
  </si>
  <si>
    <t>B1500000306</t>
  </si>
  <si>
    <t>E450000071024</t>
  </si>
  <si>
    <t>E450000071025</t>
  </si>
  <si>
    <t>E450000071029</t>
  </si>
  <si>
    <t>E450000071278</t>
  </si>
  <si>
    <t>E450000071650</t>
  </si>
  <si>
    <t>E450000071433</t>
  </si>
  <si>
    <t>E450000072185</t>
  </si>
  <si>
    <t>Prep. por:  Lic. Ponciana Encarnacion Novas</t>
  </si>
  <si>
    <t>E450000022162</t>
  </si>
  <si>
    <t>E450000022167</t>
  </si>
  <si>
    <t>E450000022165</t>
  </si>
  <si>
    <t>E450000022171</t>
  </si>
  <si>
    <t>E450000022166</t>
  </si>
  <si>
    <t>E450000022163</t>
  </si>
  <si>
    <t>SERVIC. EGIA ELECT. DIGESETTCIUDAD AGRARIA</t>
  </si>
  <si>
    <t>E450000022161</t>
  </si>
  <si>
    <t>E450000022164</t>
  </si>
  <si>
    <t>E450000022169</t>
  </si>
  <si>
    <t>E450000022168</t>
  </si>
  <si>
    <t>E450000022173</t>
  </si>
  <si>
    <t>E450000022172</t>
  </si>
  <si>
    <t>SERVIC. EGIA ELECT. DIGESETT LOS BARAHONA</t>
  </si>
  <si>
    <t>E450000022170</t>
  </si>
  <si>
    <t>E450000016939</t>
  </si>
  <si>
    <t>E450000017133</t>
  </si>
  <si>
    <t>E450000018036</t>
  </si>
  <si>
    <t>E450000020506</t>
  </si>
  <si>
    <t>E450000010734</t>
  </si>
  <si>
    <t>E450000020617</t>
  </si>
  <si>
    <t>E450000018482</t>
  </si>
  <si>
    <t>SERVICIO DE ENERGIA ELECT.HIGUEY</t>
  </si>
  <si>
    <t>E450000018185</t>
  </si>
  <si>
    <t>ISLA DOMINICANA DE PETROLEO CORPORATTION</t>
  </si>
  <si>
    <t>COMPRA DE TICKETS COMBUSTIBLE</t>
  </si>
  <si>
    <t>E450000000782</t>
  </si>
  <si>
    <t>E450000000893</t>
  </si>
  <si>
    <t>B1500007175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</si>
</sst>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4" fontId="0" fillId="0" borderId="0" xfId="0" applyNumberFormat="1"/>
    <xf numFmtId="4" fontId="3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4" fontId="4" fillId="0" borderId="0" xfId="0" applyNumberFormat="1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wrapText="1"/>
    </xf>
    <xf numFmtId="164" fontId="4" fillId="0" borderId="0" xfId="0" applyNumberFormat="1" applyFont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4" fontId="7" fillId="0" borderId="0" xfId="0" applyNumberFormat="1" applyFont="1"/>
    <xf numFmtId="14" fontId="7" fillId="0" borderId="1" xfId="0" applyNumberFormat="1" applyFont="1" applyBorder="1"/>
    <xf numFmtId="0" fontId="7" fillId="0" borderId="1" xfId="0" applyFont="1" applyBorder="1"/>
    <xf numFmtId="1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14" fontId="7" fillId="0" borderId="0" xfId="0" applyNumberFormat="1" applyFont="1"/>
    <xf numFmtId="43" fontId="7" fillId="0" borderId="1" xfId="1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7" fillId="0" borderId="2" xfId="0" applyNumberFormat="1" applyFont="1" applyBorder="1" applyAlignment="1">
      <alignment horizontal="center"/>
    </xf>
    <xf numFmtId="43" fontId="7" fillId="0" borderId="1" xfId="1" applyFont="1" applyBorder="1" applyAlignme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1990046</xdr:colOff>
      <xdr:row>1</xdr:row>
      <xdr:rowOff>136071</xdr:rowOff>
    </xdr:from>
    <xdr:to>
      <xdr:col>2</xdr:col>
      <xdr:colOff>351746</xdr:colOff>
      <xdr:row>5</xdr:row>
      <xdr:rowOff>121443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236F11-0BE4-4DF7-95FC-03738677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9934" y="323169"/>
          <a:ext cx="7429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118"/>
  <sheetViews>
    <sheetView tabSelected="1" topLeftCell="A13" zoomScale="112" zoomScaleNormal="112" workbookViewId="0">
      <selection activeCell="D36" sqref="D36"/>
    </sheetView>
  </sheetViews>
  <sheetFormatPr baseColWidth="10" defaultRowHeight="15" x14ac:dyDescent="0.25"/>
  <cols>
    <col min="1" max="1" width="9.85546875" customWidth="1"/>
    <col min="2" max="2" width="35.7109375" customWidth="1"/>
    <col min="3" max="3" width="12.5703125" customWidth="1"/>
    <col min="4" max="4" width="36.85546875" customWidth="1"/>
    <col min="5" max="5" width="13.140625" customWidth="1"/>
    <col min="6" max="6" width="9.85546875" customWidth="1"/>
    <col min="7" max="7" width="12" style="12" customWidth="1"/>
    <col min="8" max="8" width="9" customWidth="1"/>
    <col min="9" max="9" width="10.5703125" style="3" customWidth="1"/>
    <col min="10" max="10" width="10.7109375" customWidth="1"/>
    <col min="11" max="11" width="10.85546875" customWidth="1"/>
  </cols>
  <sheetData>
    <row r="2" spans="1:12" ht="23.25" customHeight="1" x14ac:dyDescent="0.25">
      <c r="A2" s="1"/>
      <c r="B2" s="1"/>
      <c r="C2" s="1"/>
      <c r="D2" s="1"/>
      <c r="E2" s="1"/>
      <c r="F2" s="1"/>
      <c r="G2" s="9"/>
      <c r="H2" s="1"/>
      <c r="I2" s="4"/>
      <c r="J2" s="1"/>
      <c r="K2" s="1"/>
    </row>
    <row r="3" spans="1:12" ht="15.75" x14ac:dyDescent="0.25">
      <c r="A3" s="33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15.75" x14ac:dyDescent="0.25">
      <c r="A4" s="34" t="s">
        <v>18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2" ht="15.75" x14ac:dyDescent="0.25">
      <c r="A5" s="34" t="s">
        <v>74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2" ht="15.7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2" ht="47.25" x14ac:dyDescent="0.25">
      <c r="A7" s="5" t="s">
        <v>3</v>
      </c>
      <c r="B7" s="6" t="s">
        <v>0</v>
      </c>
      <c r="C7" s="5" t="s">
        <v>54</v>
      </c>
      <c r="D7" s="6" t="s">
        <v>1</v>
      </c>
      <c r="E7" s="5" t="s">
        <v>4</v>
      </c>
      <c r="F7" s="5" t="s">
        <v>5</v>
      </c>
      <c r="G7" s="10" t="s">
        <v>6</v>
      </c>
      <c r="H7" s="5" t="s">
        <v>7</v>
      </c>
      <c r="I7" s="7" t="s">
        <v>8</v>
      </c>
      <c r="J7" s="5" t="s">
        <v>9</v>
      </c>
      <c r="K7" s="6" t="s">
        <v>10</v>
      </c>
    </row>
    <row r="8" spans="1:12" s="13" customFormat="1" ht="14.25" customHeight="1" x14ac:dyDescent="0.2">
      <c r="A8" s="18">
        <v>45722</v>
      </c>
      <c r="B8" s="17" t="s">
        <v>66</v>
      </c>
      <c r="C8" s="22">
        <v>425000339</v>
      </c>
      <c r="D8" s="17" t="s">
        <v>67</v>
      </c>
      <c r="E8" s="18" t="s">
        <v>165</v>
      </c>
      <c r="F8" s="18">
        <v>45717</v>
      </c>
      <c r="G8" s="29">
        <v>1000</v>
      </c>
      <c r="H8" s="18">
        <v>45748</v>
      </c>
      <c r="I8" s="19"/>
      <c r="J8" s="25">
        <f>+G8</f>
        <v>1000</v>
      </c>
      <c r="K8" s="17" t="s">
        <v>12</v>
      </c>
    </row>
    <row r="9" spans="1:12" s="13" customFormat="1" ht="14.25" customHeight="1" x14ac:dyDescent="0.2">
      <c r="A9" s="18">
        <v>45719</v>
      </c>
      <c r="B9" s="17" t="s">
        <v>161</v>
      </c>
      <c r="C9" s="22">
        <v>101008172</v>
      </c>
      <c r="D9" s="17" t="s">
        <v>162</v>
      </c>
      <c r="E9" s="18" t="s">
        <v>163</v>
      </c>
      <c r="F9" s="18">
        <v>45719</v>
      </c>
      <c r="G9" s="29">
        <v>6400000</v>
      </c>
      <c r="H9" s="18">
        <v>45750</v>
      </c>
      <c r="I9" s="19"/>
      <c r="J9" s="28">
        <f>+G9</f>
        <v>6400000</v>
      </c>
      <c r="K9" s="17" t="s">
        <v>12</v>
      </c>
    </row>
    <row r="10" spans="1:12" s="13" customFormat="1" ht="14.25" customHeight="1" x14ac:dyDescent="0.2">
      <c r="A10" s="18">
        <v>45728</v>
      </c>
      <c r="B10" s="17" t="s">
        <v>44</v>
      </c>
      <c r="C10" s="22">
        <v>101621256</v>
      </c>
      <c r="D10" s="17" t="s">
        <v>48</v>
      </c>
      <c r="E10" s="22" t="s">
        <v>75</v>
      </c>
      <c r="F10" s="18">
        <v>45719</v>
      </c>
      <c r="G10" s="19">
        <v>14650.98</v>
      </c>
      <c r="H10" s="18">
        <v>45750</v>
      </c>
      <c r="I10" s="19">
        <f t="shared" ref="I10:I22" si="0">+G10</f>
        <v>14650.98</v>
      </c>
      <c r="J10" s="28"/>
      <c r="K10" s="17" t="s">
        <v>11</v>
      </c>
    </row>
    <row r="11" spans="1:12" s="13" customFormat="1" ht="15" customHeight="1" x14ac:dyDescent="0.2">
      <c r="A11" s="18">
        <v>45728</v>
      </c>
      <c r="B11" s="17" t="s">
        <v>44</v>
      </c>
      <c r="C11" s="22">
        <v>101621256</v>
      </c>
      <c r="D11" s="17" t="s">
        <v>59</v>
      </c>
      <c r="E11" s="22" t="s">
        <v>76</v>
      </c>
      <c r="F11" s="18">
        <v>45719</v>
      </c>
      <c r="G11" s="19">
        <v>6499.78</v>
      </c>
      <c r="H11" s="18">
        <v>45750</v>
      </c>
      <c r="I11" s="19">
        <f t="shared" si="0"/>
        <v>6499.78</v>
      </c>
      <c r="J11" s="28"/>
      <c r="K11" s="17" t="s">
        <v>11</v>
      </c>
      <c r="L11" s="23"/>
    </row>
    <row r="12" spans="1:12" s="13" customFormat="1" ht="14.25" customHeight="1" x14ac:dyDescent="0.2">
      <c r="A12" s="18">
        <v>45728</v>
      </c>
      <c r="B12" s="17" t="s">
        <v>44</v>
      </c>
      <c r="C12" s="22">
        <v>101621256</v>
      </c>
      <c r="D12" s="17" t="s">
        <v>62</v>
      </c>
      <c r="E12" s="18" t="s">
        <v>77</v>
      </c>
      <c r="F12" s="18">
        <v>45719</v>
      </c>
      <c r="G12" s="29">
        <v>7054.36</v>
      </c>
      <c r="H12" s="18">
        <v>45750</v>
      </c>
      <c r="I12" s="19">
        <f t="shared" si="0"/>
        <v>7054.36</v>
      </c>
      <c r="J12" s="25"/>
      <c r="K12" s="17" t="s">
        <v>11</v>
      </c>
    </row>
    <row r="13" spans="1:12" s="13" customFormat="1" ht="14.25" customHeight="1" x14ac:dyDescent="0.2">
      <c r="A13" s="18">
        <v>45728</v>
      </c>
      <c r="B13" s="17" t="s">
        <v>44</v>
      </c>
      <c r="C13" s="22">
        <v>101621256</v>
      </c>
      <c r="D13" s="17" t="s">
        <v>57</v>
      </c>
      <c r="E13" s="18" t="s">
        <v>78</v>
      </c>
      <c r="F13" s="18">
        <v>45719</v>
      </c>
      <c r="G13" s="29">
        <v>23724.76</v>
      </c>
      <c r="H13" s="18">
        <v>45750</v>
      </c>
      <c r="I13" s="19">
        <f t="shared" si="0"/>
        <v>23724.76</v>
      </c>
      <c r="J13" s="25"/>
      <c r="K13" s="17" t="s">
        <v>11</v>
      </c>
    </row>
    <row r="14" spans="1:12" s="13" customFormat="1" ht="14.25" customHeight="1" x14ac:dyDescent="0.2">
      <c r="A14" s="18">
        <v>45728</v>
      </c>
      <c r="B14" s="17" t="s">
        <v>44</v>
      </c>
      <c r="C14" s="22">
        <v>101621256</v>
      </c>
      <c r="D14" s="17" t="s">
        <v>63</v>
      </c>
      <c r="E14" s="18" t="s">
        <v>79</v>
      </c>
      <c r="F14" s="18">
        <v>45719</v>
      </c>
      <c r="G14" s="29">
        <v>1945.48</v>
      </c>
      <c r="H14" s="18">
        <v>45750</v>
      </c>
      <c r="I14" s="19">
        <f t="shared" si="0"/>
        <v>1945.48</v>
      </c>
      <c r="J14" s="25"/>
      <c r="K14" s="17" t="s">
        <v>11</v>
      </c>
    </row>
    <row r="15" spans="1:12" s="13" customFormat="1" ht="14.25" customHeight="1" x14ac:dyDescent="0.2">
      <c r="A15" s="18">
        <v>45728</v>
      </c>
      <c r="B15" s="17" t="s">
        <v>44</v>
      </c>
      <c r="C15" s="22">
        <v>101621256</v>
      </c>
      <c r="D15" s="17" t="s">
        <v>47</v>
      </c>
      <c r="E15" s="18" t="s">
        <v>80</v>
      </c>
      <c r="F15" s="18">
        <v>45719</v>
      </c>
      <c r="G15" s="29">
        <v>12810.34</v>
      </c>
      <c r="H15" s="18">
        <v>45750</v>
      </c>
      <c r="I15" s="19">
        <f t="shared" si="0"/>
        <v>12810.34</v>
      </c>
      <c r="J15" s="25"/>
      <c r="K15" s="17" t="s">
        <v>11</v>
      </c>
    </row>
    <row r="16" spans="1:12" s="13" customFormat="1" ht="14.25" customHeight="1" x14ac:dyDescent="0.2">
      <c r="A16" s="18">
        <v>45728</v>
      </c>
      <c r="B16" s="17" t="s">
        <v>44</v>
      </c>
      <c r="C16" s="22">
        <v>101621256</v>
      </c>
      <c r="D16" s="17" t="s">
        <v>61</v>
      </c>
      <c r="E16" s="18" t="s">
        <v>81</v>
      </c>
      <c r="F16" s="18">
        <v>45719</v>
      </c>
      <c r="G16" s="29">
        <v>13299.26</v>
      </c>
      <c r="H16" s="18">
        <v>45750</v>
      </c>
      <c r="I16" s="19">
        <f t="shared" si="0"/>
        <v>13299.26</v>
      </c>
      <c r="J16" s="25"/>
      <c r="K16" s="17" t="s">
        <v>11</v>
      </c>
    </row>
    <row r="17" spans="1:11" s="13" customFormat="1" ht="14.25" customHeight="1" x14ac:dyDescent="0.2">
      <c r="A17" s="18">
        <v>45728</v>
      </c>
      <c r="B17" s="17" t="s">
        <v>44</v>
      </c>
      <c r="C17" s="22">
        <v>101621256</v>
      </c>
      <c r="D17" s="17" t="s">
        <v>30</v>
      </c>
      <c r="E17" s="18" t="s">
        <v>82</v>
      </c>
      <c r="F17" s="18">
        <v>45719</v>
      </c>
      <c r="G17" s="29">
        <v>11890.02</v>
      </c>
      <c r="H17" s="18">
        <v>45750</v>
      </c>
      <c r="I17" s="19">
        <f t="shared" si="0"/>
        <v>11890.02</v>
      </c>
      <c r="J17" s="25"/>
      <c r="K17" s="17" t="s">
        <v>11</v>
      </c>
    </row>
    <row r="18" spans="1:11" s="13" customFormat="1" ht="14.25" customHeight="1" x14ac:dyDescent="0.2">
      <c r="A18" s="18">
        <v>45728</v>
      </c>
      <c r="B18" s="17" t="s">
        <v>44</v>
      </c>
      <c r="C18" s="22">
        <v>101621256</v>
      </c>
      <c r="D18" s="17" t="s">
        <v>60</v>
      </c>
      <c r="E18" s="18" t="s">
        <v>83</v>
      </c>
      <c r="F18" s="18">
        <v>45719</v>
      </c>
      <c r="G18" s="29">
        <v>3385.6</v>
      </c>
      <c r="H18" s="18">
        <v>45750</v>
      </c>
      <c r="I18" s="19">
        <f t="shared" si="0"/>
        <v>3385.6</v>
      </c>
      <c r="J18" s="25"/>
      <c r="K18" s="17" t="s">
        <v>11</v>
      </c>
    </row>
    <row r="19" spans="1:11" s="13" customFormat="1" ht="14.25" customHeight="1" x14ac:dyDescent="0.2">
      <c r="A19" s="18">
        <v>45728</v>
      </c>
      <c r="B19" s="17" t="s">
        <v>44</v>
      </c>
      <c r="C19" s="22">
        <v>101621256</v>
      </c>
      <c r="D19" s="17" t="s">
        <v>45</v>
      </c>
      <c r="E19" s="18" t="s">
        <v>84</v>
      </c>
      <c r="F19" s="18">
        <v>45719</v>
      </c>
      <c r="G19" s="29">
        <v>60115.03</v>
      </c>
      <c r="H19" s="18">
        <v>45750</v>
      </c>
      <c r="I19" s="19">
        <f t="shared" si="0"/>
        <v>60115.03</v>
      </c>
      <c r="J19" s="25"/>
      <c r="K19" s="17" t="s">
        <v>11</v>
      </c>
    </row>
    <row r="20" spans="1:11" s="13" customFormat="1" ht="16.5" customHeight="1" x14ac:dyDescent="0.2">
      <c r="A20" s="18">
        <v>45728</v>
      </c>
      <c r="B20" s="17" t="s">
        <v>44</v>
      </c>
      <c r="C20" s="22">
        <v>101621256</v>
      </c>
      <c r="D20" s="17" t="s">
        <v>58</v>
      </c>
      <c r="E20" s="18" t="s">
        <v>85</v>
      </c>
      <c r="F20" s="18">
        <v>45719</v>
      </c>
      <c r="G20" s="29">
        <v>14564.7</v>
      </c>
      <c r="H20" s="18">
        <v>45750</v>
      </c>
      <c r="I20" s="19">
        <f t="shared" si="0"/>
        <v>14564.7</v>
      </c>
      <c r="J20" s="25"/>
      <c r="K20" s="17" t="s">
        <v>11</v>
      </c>
    </row>
    <row r="21" spans="1:11" s="13" customFormat="1" ht="14.25" customHeight="1" x14ac:dyDescent="0.2">
      <c r="A21" s="18">
        <v>45728</v>
      </c>
      <c r="B21" s="17" t="s">
        <v>44</v>
      </c>
      <c r="C21" s="22">
        <v>101621256</v>
      </c>
      <c r="D21" s="17" t="s">
        <v>31</v>
      </c>
      <c r="E21" s="18" t="s">
        <v>86</v>
      </c>
      <c r="F21" s="18">
        <v>45719</v>
      </c>
      <c r="G21" s="29">
        <v>13745.04</v>
      </c>
      <c r="H21" s="18">
        <v>45750</v>
      </c>
      <c r="I21" s="19">
        <f t="shared" si="0"/>
        <v>13745.04</v>
      </c>
      <c r="J21" s="25"/>
      <c r="K21" s="17" t="s">
        <v>11</v>
      </c>
    </row>
    <row r="22" spans="1:11" s="13" customFormat="1" ht="14.25" customHeight="1" x14ac:dyDescent="0.2">
      <c r="A22" s="18">
        <v>45728</v>
      </c>
      <c r="B22" s="17" t="s">
        <v>44</v>
      </c>
      <c r="C22" s="22">
        <v>101621256</v>
      </c>
      <c r="D22" s="17" t="s">
        <v>59</v>
      </c>
      <c r="E22" s="18" t="s">
        <v>87</v>
      </c>
      <c r="F22" s="18">
        <v>45719</v>
      </c>
      <c r="G22" s="29">
        <v>127.18</v>
      </c>
      <c r="H22" s="18">
        <v>45750</v>
      </c>
      <c r="I22" s="19">
        <f t="shared" si="0"/>
        <v>127.18</v>
      </c>
      <c r="J22" s="25"/>
      <c r="K22" s="17" t="s">
        <v>11</v>
      </c>
    </row>
    <row r="23" spans="1:11" s="13" customFormat="1" ht="14.25" customHeight="1" x14ac:dyDescent="0.2">
      <c r="A23" s="18">
        <v>45728</v>
      </c>
      <c r="B23" s="17" t="s">
        <v>14</v>
      </c>
      <c r="C23" s="22">
        <v>401007479</v>
      </c>
      <c r="D23" s="17" t="s">
        <v>89</v>
      </c>
      <c r="E23" s="18" t="s">
        <v>90</v>
      </c>
      <c r="F23" s="18">
        <v>45719</v>
      </c>
      <c r="G23" s="29">
        <v>1500</v>
      </c>
      <c r="H23" s="18">
        <v>45750</v>
      </c>
      <c r="I23" s="19"/>
      <c r="J23" s="25">
        <f t="shared" ref="J23:J53" si="1">+G23</f>
        <v>1500</v>
      </c>
      <c r="K23" s="17" t="s">
        <v>12</v>
      </c>
    </row>
    <row r="24" spans="1:11" s="13" customFormat="1" ht="14.25" customHeight="1" x14ac:dyDescent="0.2">
      <c r="A24" s="18">
        <v>45728</v>
      </c>
      <c r="B24" s="17" t="s">
        <v>14</v>
      </c>
      <c r="C24" s="22">
        <v>401007479</v>
      </c>
      <c r="D24" s="17" t="s">
        <v>89</v>
      </c>
      <c r="E24" s="18" t="s">
        <v>91</v>
      </c>
      <c r="F24" s="18">
        <v>45719</v>
      </c>
      <c r="G24" s="29">
        <v>10056</v>
      </c>
      <c r="H24" s="18">
        <v>45750</v>
      </c>
      <c r="I24" s="19"/>
      <c r="J24" s="25">
        <f t="shared" si="1"/>
        <v>10056</v>
      </c>
      <c r="K24" s="17" t="s">
        <v>12</v>
      </c>
    </row>
    <row r="25" spans="1:11" s="13" customFormat="1" ht="14.25" customHeight="1" x14ac:dyDescent="0.2">
      <c r="A25" s="18">
        <v>45728</v>
      </c>
      <c r="B25" s="17" t="s">
        <v>15</v>
      </c>
      <c r="C25" s="22">
        <v>101618787</v>
      </c>
      <c r="D25" s="17" t="s">
        <v>36</v>
      </c>
      <c r="E25" s="18" t="s">
        <v>92</v>
      </c>
      <c r="F25" s="18">
        <v>45721</v>
      </c>
      <c r="G25" s="29">
        <v>1308940.58</v>
      </c>
      <c r="H25" s="18">
        <v>45752</v>
      </c>
      <c r="I25" s="19">
        <f>+G25</f>
        <v>1308940.58</v>
      </c>
      <c r="J25" s="25"/>
      <c r="K25" s="17" t="s">
        <v>11</v>
      </c>
    </row>
    <row r="26" spans="1:11" s="13" customFormat="1" ht="14.25" customHeight="1" x14ac:dyDescent="0.2">
      <c r="A26" s="18">
        <v>45728</v>
      </c>
      <c r="B26" s="17" t="s">
        <v>15</v>
      </c>
      <c r="C26" s="22">
        <v>101618787</v>
      </c>
      <c r="D26" s="17" t="s">
        <v>68</v>
      </c>
      <c r="E26" s="18" t="s">
        <v>93</v>
      </c>
      <c r="F26" s="18">
        <v>45721</v>
      </c>
      <c r="G26" s="29">
        <v>76967.89</v>
      </c>
      <c r="H26" s="18">
        <v>45752</v>
      </c>
      <c r="I26" s="21">
        <v>76967.89</v>
      </c>
      <c r="J26" s="25"/>
      <c r="K26" s="17" t="s">
        <v>11</v>
      </c>
    </row>
    <row r="27" spans="1:11" s="13" customFormat="1" ht="14.25" customHeight="1" x14ac:dyDescent="0.2">
      <c r="A27" s="18">
        <v>45721</v>
      </c>
      <c r="B27" s="17" t="s">
        <v>96</v>
      </c>
      <c r="C27" s="22">
        <v>132516631</v>
      </c>
      <c r="D27" s="17" t="s">
        <v>97</v>
      </c>
      <c r="E27" s="18" t="s">
        <v>98</v>
      </c>
      <c r="F27" s="18">
        <v>45721</v>
      </c>
      <c r="G27" s="29">
        <v>186025.82</v>
      </c>
      <c r="H27" s="18">
        <v>45752</v>
      </c>
      <c r="I27" s="19"/>
      <c r="J27" s="21">
        <v>186025.82</v>
      </c>
      <c r="K27" s="17" t="s">
        <v>12</v>
      </c>
    </row>
    <row r="28" spans="1:11" s="13" customFormat="1" ht="14.25" customHeight="1" x14ac:dyDescent="0.2">
      <c r="A28" s="18">
        <v>45733</v>
      </c>
      <c r="B28" s="17" t="s">
        <v>39</v>
      </c>
      <c r="C28" s="22">
        <v>41000124</v>
      </c>
      <c r="D28" s="17" t="s">
        <v>105</v>
      </c>
      <c r="E28" s="18" t="s">
        <v>106</v>
      </c>
      <c r="F28" s="18">
        <v>45721</v>
      </c>
      <c r="G28" s="29">
        <v>1690</v>
      </c>
      <c r="H28" s="18">
        <v>45752</v>
      </c>
      <c r="I28" s="19"/>
      <c r="J28" s="25">
        <f t="shared" si="1"/>
        <v>1690</v>
      </c>
      <c r="K28" s="17" t="s">
        <v>12</v>
      </c>
    </row>
    <row r="29" spans="1:11" s="13" customFormat="1" ht="14.25" customHeight="1" x14ac:dyDescent="0.2">
      <c r="A29" s="18">
        <v>45722</v>
      </c>
      <c r="B29" s="17" t="s">
        <v>94</v>
      </c>
      <c r="C29" s="22">
        <v>130459584</v>
      </c>
      <c r="D29" s="17" t="s">
        <v>95</v>
      </c>
      <c r="E29" s="18" t="s">
        <v>51</v>
      </c>
      <c r="F29" s="18">
        <v>45722</v>
      </c>
      <c r="G29" s="29">
        <v>1851066</v>
      </c>
      <c r="H29" s="18">
        <v>45753</v>
      </c>
      <c r="I29" s="19">
        <f>+G29</f>
        <v>1851066</v>
      </c>
      <c r="J29" s="25"/>
      <c r="K29" s="17" t="s">
        <v>11</v>
      </c>
    </row>
    <row r="30" spans="1:11" s="13" customFormat="1" ht="14.25" customHeight="1" x14ac:dyDescent="0.2">
      <c r="A30" s="18">
        <v>45722</v>
      </c>
      <c r="B30" s="17" t="s">
        <v>64</v>
      </c>
      <c r="C30" s="22">
        <v>130388148</v>
      </c>
      <c r="D30" s="17" t="s">
        <v>65</v>
      </c>
      <c r="E30" s="18" t="s">
        <v>104</v>
      </c>
      <c r="F30" s="18">
        <v>45722</v>
      </c>
      <c r="G30" s="29">
        <v>234230</v>
      </c>
      <c r="H30" s="18">
        <v>45753</v>
      </c>
      <c r="I30" s="19"/>
      <c r="J30" s="25">
        <f t="shared" si="1"/>
        <v>234230</v>
      </c>
      <c r="K30" s="17" t="s">
        <v>12</v>
      </c>
    </row>
    <row r="31" spans="1:11" s="13" customFormat="1" ht="14.25" customHeight="1" x14ac:dyDescent="0.2">
      <c r="A31" s="18">
        <v>45737</v>
      </c>
      <c r="B31" s="17" t="s">
        <v>13</v>
      </c>
      <c r="C31" s="22">
        <v>402006238</v>
      </c>
      <c r="D31" s="17" t="s">
        <v>56</v>
      </c>
      <c r="E31" s="18" t="s">
        <v>107</v>
      </c>
      <c r="F31" s="18">
        <v>45723</v>
      </c>
      <c r="G31" s="29">
        <v>2603</v>
      </c>
      <c r="H31" s="18">
        <v>45754</v>
      </c>
      <c r="I31" s="19"/>
      <c r="J31" s="25">
        <f t="shared" si="1"/>
        <v>2603</v>
      </c>
      <c r="K31" s="17" t="s">
        <v>12</v>
      </c>
    </row>
    <row r="32" spans="1:11" s="13" customFormat="1" ht="12.75" x14ac:dyDescent="0.2">
      <c r="A32" s="18">
        <v>45729</v>
      </c>
      <c r="B32" s="17" t="s">
        <v>55</v>
      </c>
      <c r="C32" s="22">
        <v>402002364</v>
      </c>
      <c r="D32" s="17" t="s">
        <v>46</v>
      </c>
      <c r="E32" s="18" t="s">
        <v>69</v>
      </c>
      <c r="F32" s="18">
        <v>45724</v>
      </c>
      <c r="G32" s="29">
        <v>10030</v>
      </c>
      <c r="H32" s="18">
        <v>45755</v>
      </c>
      <c r="I32" s="19">
        <f>+G32</f>
        <v>10030</v>
      </c>
      <c r="J32" s="25"/>
      <c r="K32" s="17" t="s">
        <v>11</v>
      </c>
    </row>
    <row r="33" spans="1:11" s="13" customFormat="1" ht="14.25" customHeight="1" x14ac:dyDescent="0.2">
      <c r="A33" s="18">
        <v>45729</v>
      </c>
      <c r="B33" s="17" t="s">
        <v>35</v>
      </c>
      <c r="C33" s="22">
        <v>131257151</v>
      </c>
      <c r="D33" s="17" t="s">
        <v>38</v>
      </c>
      <c r="E33" s="18" t="s">
        <v>88</v>
      </c>
      <c r="F33" s="18">
        <v>45729</v>
      </c>
      <c r="G33" s="29">
        <v>1859824.5</v>
      </c>
      <c r="H33" s="18">
        <v>45750</v>
      </c>
      <c r="I33" s="19">
        <f>+G33</f>
        <v>1859824.5</v>
      </c>
      <c r="J33" s="25"/>
      <c r="K33" s="17" t="s">
        <v>11</v>
      </c>
    </row>
    <row r="34" spans="1:11" s="13" customFormat="1" ht="14.25" customHeight="1" x14ac:dyDescent="0.2">
      <c r="A34" s="18">
        <v>45736</v>
      </c>
      <c r="B34" s="17" t="s">
        <v>15</v>
      </c>
      <c r="C34" s="22">
        <v>101618787</v>
      </c>
      <c r="D34" s="17" t="s">
        <v>68</v>
      </c>
      <c r="E34" s="18" t="s">
        <v>115</v>
      </c>
      <c r="F34" s="18">
        <v>45729</v>
      </c>
      <c r="G34" s="29">
        <v>170051.26</v>
      </c>
      <c r="H34" s="18">
        <v>45760</v>
      </c>
      <c r="I34" s="19">
        <f>+G34</f>
        <v>170051.26</v>
      </c>
      <c r="J34" s="25"/>
      <c r="K34" s="17" t="s">
        <v>11</v>
      </c>
    </row>
    <row r="35" spans="1:11" s="13" customFormat="1" ht="14.25" customHeight="1" x14ac:dyDescent="0.2">
      <c r="A35" s="18">
        <v>45734</v>
      </c>
      <c r="B35" s="17" t="s">
        <v>99</v>
      </c>
      <c r="C35" s="22">
        <v>130909563</v>
      </c>
      <c r="D35" s="17" t="s">
        <v>100</v>
      </c>
      <c r="E35" s="18" t="s">
        <v>101</v>
      </c>
      <c r="F35" s="18">
        <v>45732</v>
      </c>
      <c r="G35" s="29">
        <v>1845895.24</v>
      </c>
      <c r="H35" s="18">
        <v>45763</v>
      </c>
      <c r="I35" s="19"/>
      <c r="J35" s="25">
        <f t="shared" si="1"/>
        <v>1845895.24</v>
      </c>
      <c r="K35" s="17" t="s">
        <v>12</v>
      </c>
    </row>
    <row r="36" spans="1:11" s="13" customFormat="1" ht="14.25" customHeight="1" x14ac:dyDescent="0.2">
      <c r="A36" s="18">
        <v>45747</v>
      </c>
      <c r="B36" s="17" t="s">
        <v>17</v>
      </c>
      <c r="C36" s="22">
        <v>101820217</v>
      </c>
      <c r="D36" s="17" t="s">
        <v>42</v>
      </c>
      <c r="E36" s="18" t="s">
        <v>152</v>
      </c>
      <c r="F36" s="18">
        <v>45734</v>
      </c>
      <c r="G36" s="29">
        <v>787821.01</v>
      </c>
      <c r="H36" s="18">
        <v>45765</v>
      </c>
      <c r="I36" s="19"/>
      <c r="J36" s="25">
        <f t="shared" si="1"/>
        <v>787821.01</v>
      </c>
      <c r="K36" s="17" t="s">
        <v>12</v>
      </c>
    </row>
    <row r="37" spans="1:11" s="13" customFormat="1" ht="14.25" customHeight="1" x14ac:dyDescent="0.2">
      <c r="A37" s="18">
        <v>45747</v>
      </c>
      <c r="B37" s="17" t="s">
        <v>17</v>
      </c>
      <c r="C37" s="22">
        <v>101820217</v>
      </c>
      <c r="D37" s="17" t="s">
        <v>40</v>
      </c>
      <c r="E37" s="18" t="s">
        <v>153</v>
      </c>
      <c r="F37" s="18">
        <v>45734</v>
      </c>
      <c r="G37" s="29">
        <v>47951.82</v>
      </c>
      <c r="H37" s="18">
        <v>45765</v>
      </c>
      <c r="I37" s="19"/>
      <c r="J37" s="25">
        <f t="shared" si="1"/>
        <v>47951.82</v>
      </c>
      <c r="K37" s="17" t="s">
        <v>12</v>
      </c>
    </row>
    <row r="38" spans="1:11" s="13" customFormat="1" ht="14.25" customHeight="1" x14ac:dyDescent="0.2">
      <c r="A38" s="18">
        <v>45747</v>
      </c>
      <c r="B38" s="17" t="s">
        <v>17</v>
      </c>
      <c r="C38" s="22">
        <v>101820217</v>
      </c>
      <c r="D38" s="17" t="s">
        <v>19</v>
      </c>
      <c r="E38" s="18" t="s">
        <v>154</v>
      </c>
      <c r="F38" s="18">
        <v>45734</v>
      </c>
      <c r="G38" s="29">
        <v>7022</v>
      </c>
      <c r="H38" s="18">
        <v>45765</v>
      </c>
      <c r="I38" s="19"/>
      <c r="J38" s="25">
        <f t="shared" si="1"/>
        <v>7022</v>
      </c>
      <c r="K38" s="17" t="s">
        <v>12</v>
      </c>
    </row>
    <row r="39" spans="1:11" s="13" customFormat="1" ht="14.25" customHeight="1" x14ac:dyDescent="0.2">
      <c r="A39" s="18">
        <v>45747</v>
      </c>
      <c r="B39" s="17" t="s">
        <v>17</v>
      </c>
      <c r="C39" s="22">
        <v>101820217</v>
      </c>
      <c r="D39" s="17" t="s">
        <v>33</v>
      </c>
      <c r="E39" s="18" t="s">
        <v>158</v>
      </c>
      <c r="F39" s="18">
        <v>45734</v>
      </c>
      <c r="G39" s="29">
        <v>12940.89</v>
      </c>
      <c r="H39" s="18">
        <v>45765</v>
      </c>
      <c r="I39" s="19"/>
      <c r="J39" s="25">
        <f t="shared" si="1"/>
        <v>12940.89</v>
      </c>
      <c r="K39" s="17" t="s">
        <v>12</v>
      </c>
    </row>
    <row r="40" spans="1:11" s="13" customFormat="1" ht="14.25" customHeight="1" x14ac:dyDescent="0.2">
      <c r="A40" s="18">
        <v>45747</v>
      </c>
      <c r="B40" s="17" t="s">
        <v>17</v>
      </c>
      <c r="C40" s="22">
        <v>101820217</v>
      </c>
      <c r="D40" s="17" t="s">
        <v>159</v>
      </c>
      <c r="E40" s="18" t="s">
        <v>160</v>
      </c>
      <c r="F40" s="18">
        <v>45734</v>
      </c>
      <c r="G40" s="29">
        <v>23853.13</v>
      </c>
      <c r="H40" s="18">
        <v>45765</v>
      </c>
      <c r="I40" s="19"/>
      <c r="J40" s="25">
        <f t="shared" si="1"/>
        <v>23853.13</v>
      </c>
      <c r="K40" s="17" t="s">
        <v>12</v>
      </c>
    </row>
    <row r="41" spans="1:11" s="13" customFormat="1" ht="14.25" customHeight="1" x14ac:dyDescent="0.2">
      <c r="A41" s="18">
        <v>45747</v>
      </c>
      <c r="B41" s="17" t="s">
        <v>17</v>
      </c>
      <c r="C41" s="22">
        <v>101820217</v>
      </c>
      <c r="D41" s="17" t="s">
        <v>53</v>
      </c>
      <c r="E41" s="18" t="s">
        <v>157</v>
      </c>
      <c r="F41" s="18">
        <v>45736</v>
      </c>
      <c r="G41" s="29">
        <v>17971.47</v>
      </c>
      <c r="H41" s="18">
        <v>45766</v>
      </c>
      <c r="I41" s="19"/>
      <c r="J41" s="25">
        <f>+G41</f>
        <v>17971.47</v>
      </c>
      <c r="K41" s="17" t="s">
        <v>12</v>
      </c>
    </row>
    <row r="42" spans="1:11" s="13" customFormat="1" ht="14.25" customHeight="1" x14ac:dyDescent="0.2">
      <c r="A42" s="18">
        <v>45747</v>
      </c>
      <c r="B42" s="17" t="s">
        <v>17</v>
      </c>
      <c r="C42" s="22">
        <v>101820217</v>
      </c>
      <c r="D42" s="17" t="s">
        <v>41</v>
      </c>
      <c r="E42" s="18" t="s">
        <v>155</v>
      </c>
      <c r="F42" s="18">
        <v>45736</v>
      </c>
      <c r="G42" s="29">
        <v>20922.099999999999</v>
      </c>
      <c r="H42" s="18">
        <v>45766</v>
      </c>
      <c r="I42" s="19"/>
      <c r="J42" s="25">
        <f>+G42</f>
        <v>20922.099999999999</v>
      </c>
      <c r="K42" s="17" t="s">
        <v>12</v>
      </c>
    </row>
    <row r="43" spans="1:11" s="13" customFormat="1" ht="14.25" customHeight="1" x14ac:dyDescent="0.2">
      <c r="A43" s="18">
        <v>45747</v>
      </c>
      <c r="B43" s="17" t="s">
        <v>17</v>
      </c>
      <c r="C43" s="22">
        <v>101820217</v>
      </c>
      <c r="D43" s="17" t="s">
        <v>32</v>
      </c>
      <c r="E43" s="18" t="s">
        <v>156</v>
      </c>
      <c r="F43" s="18">
        <v>45737</v>
      </c>
      <c r="G43" s="29">
        <v>26886.91</v>
      </c>
      <c r="H43" s="18">
        <v>45768</v>
      </c>
      <c r="I43" s="19"/>
      <c r="J43" s="25">
        <f>+G43</f>
        <v>26886.91</v>
      </c>
      <c r="K43" s="17" t="s">
        <v>12</v>
      </c>
    </row>
    <row r="44" spans="1:11" s="13" customFormat="1" ht="14.25" customHeight="1" x14ac:dyDescent="0.2">
      <c r="A44" s="18">
        <v>45730</v>
      </c>
      <c r="B44" s="17" t="s">
        <v>102</v>
      </c>
      <c r="C44" s="22">
        <v>132882369</v>
      </c>
      <c r="D44" s="17" t="s">
        <v>103</v>
      </c>
      <c r="E44" s="18" t="s">
        <v>37</v>
      </c>
      <c r="F44" s="18">
        <v>45736</v>
      </c>
      <c r="G44" s="29">
        <v>1860642</v>
      </c>
      <c r="H44" s="18">
        <v>45761</v>
      </c>
      <c r="I44" s="19"/>
      <c r="J44" s="25">
        <f t="shared" si="1"/>
        <v>1860642</v>
      </c>
      <c r="K44" s="17" t="s">
        <v>12</v>
      </c>
    </row>
    <row r="45" spans="1:11" s="13" customFormat="1" ht="14.25" customHeight="1" x14ac:dyDescent="0.2">
      <c r="A45" s="18">
        <v>45737</v>
      </c>
      <c r="B45" s="17" t="s">
        <v>108</v>
      </c>
      <c r="C45" s="22">
        <v>132493575</v>
      </c>
      <c r="D45" s="17" t="s">
        <v>109</v>
      </c>
      <c r="E45" s="18" t="s">
        <v>110</v>
      </c>
      <c r="F45" s="18">
        <v>45737</v>
      </c>
      <c r="G45" s="29">
        <v>1860307.34</v>
      </c>
      <c r="H45" s="18">
        <v>45768</v>
      </c>
      <c r="I45" s="19"/>
      <c r="J45" s="25">
        <f t="shared" si="1"/>
        <v>1860307.34</v>
      </c>
      <c r="K45" s="17" t="s">
        <v>12</v>
      </c>
    </row>
    <row r="46" spans="1:11" s="13" customFormat="1" ht="14.25" customHeight="1" x14ac:dyDescent="0.2">
      <c r="A46" s="18">
        <v>45740</v>
      </c>
      <c r="B46" s="17" t="s">
        <v>118</v>
      </c>
      <c r="C46" s="22">
        <v>131239706</v>
      </c>
      <c r="D46" s="17" t="s">
        <v>111</v>
      </c>
      <c r="E46" s="18" t="s">
        <v>22</v>
      </c>
      <c r="F46" s="18">
        <v>45739</v>
      </c>
      <c r="G46" s="29">
        <v>2006034.99</v>
      </c>
      <c r="H46" s="18">
        <v>45770</v>
      </c>
      <c r="I46" s="19"/>
      <c r="J46" s="25">
        <f>+G46</f>
        <v>2006034.99</v>
      </c>
      <c r="K46" s="17" t="s">
        <v>12</v>
      </c>
    </row>
    <row r="47" spans="1:11" s="13" customFormat="1" ht="14.25" customHeight="1" x14ac:dyDescent="0.2">
      <c r="A47" s="18">
        <v>45741</v>
      </c>
      <c r="B47" s="17" t="s">
        <v>49</v>
      </c>
      <c r="C47" s="22" t="s">
        <v>121</v>
      </c>
      <c r="D47" s="17" t="s">
        <v>122</v>
      </c>
      <c r="E47" s="18" t="s">
        <v>112</v>
      </c>
      <c r="F47" s="18">
        <v>45741</v>
      </c>
      <c r="G47" s="29">
        <v>60000</v>
      </c>
      <c r="H47" s="18">
        <v>45772</v>
      </c>
      <c r="I47" s="19"/>
      <c r="J47" s="25">
        <f>+G47</f>
        <v>60000</v>
      </c>
      <c r="K47" s="17" t="s">
        <v>12</v>
      </c>
    </row>
    <row r="48" spans="1:11" s="13" customFormat="1" ht="14.25" customHeight="1" x14ac:dyDescent="0.2">
      <c r="A48" s="18">
        <v>45746</v>
      </c>
      <c r="B48" s="17" t="s">
        <v>124</v>
      </c>
      <c r="C48" s="22">
        <v>101852364</v>
      </c>
      <c r="D48" s="17" t="s">
        <v>126</v>
      </c>
      <c r="E48" s="18" t="s">
        <v>125</v>
      </c>
      <c r="F48" s="18">
        <v>45741</v>
      </c>
      <c r="G48" s="29">
        <v>212164</v>
      </c>
      <c r="H48" s="18">
        <v>45772</v>
      </c>
      <c r="I48" s="19"/>
      <c r="J48" s="25">
        <f>+G48</f>
        <v>212164</v>
      </c>
      <c r="K48" s="17" t="s">
        <v>12</v>
      </c>
    </row>
    <row r="49" spans="1:11" s="13" customFormat="1" ht="14.25" customHeight="1" x14ac:dyDescent="0.2">
      <c r="A49" s="18">
        <v>45746</v>
      </c>
      <c r="B49" s="17" t="s">
        <v>124</v>
      </c>
      <c r="C49" s="22">
        <v>101852364</v>
      </c>
      <c r="D49" s="17" t="s">
        <v>127</v>
      </c>
      <c r="E49" s="18" t="s">
        <v>128</v>
      </c>
      <c r="F49" s="18">
        <v>45741</v>
      </c>
      <c r="G49" s="29">
        <v>1848882.84</v>
      </c>
      <c r="H49" s="18">
        <v>45772</v>
      </c>
      <c r="I49" s="19"/>
      <c r="J49" s="25">
        <f>+G49</f>
        <v>1848882.84</v>
      </c>
      <c r="K49" s="17" t="s">
        <v>12</v>
      </c>
    </row>
    <row r="50" spans="1:11" s="13" customFormat="1" ht="12.75" x14ac:dyDescent="0.2">
      <c r="A50" s="18">
        <v>45741</v>
      </c>
      <c r="B50" s="17" t="s">
        <v>119</v>
      </c>
      <c r="C50" s="22">
        <v>131270719</v>
      </c>
      <c r="D50" s="17" t="s">
        <v>120</v>
      </c>
      <c r="E50" s="18" t="s">
        <v>52</v>
      </c>
      <c r="F50" s="18">
        <v>45742</v>
      </c>
      <c r="G50" s="29">
        <v>1836080</v>
      </c>
      <c r="H50" s="18">
        <v>45773</v>
      </c>
      <c r="I50" s="19"/>
      <c r="J50" s="25">
        <f>+G50</f>
        <v>1836080</v>
      </c>
      <c r="K50" s="17" t="s">
        <v>12</v>
      </c>
    </row>
    <row r="51" spans="1:11" s="13" customFormat="1" ht="14.25" customHeight="1" x14ac:dyDescent="0.2">
      <c r="A51" s="18">
        <v>45741</v>
      </c>
      <c r="B51" s="17" t="s">
        <v>34</v>
      </c>
      <c r="C51" s="22">
        <v>132033558</v>
      </c>
      <c r="D51" s="17" t="s">
        <v>116</v>
      </c>
      <c r="E51" s="18" t="s">
        <v>113</v>
      </c>
      <c r="F51" s="18">
        <v>45743</v>
      </c>
      <c r="G51" s="29">
        <v>247933.42</v>
      </c>
      <c r="H51" s="18">
        <v>45774</v>
      </c>
      <c r="I51" s="19"/>
      <c r="J51" s="25">
        <f t="shared" si="1"/>
        <v>247933.42</v>
      </c>
      <c r="K51" s="17" t="s">
        <v>12</v>
      </c>
    </row>
    <row r="52" spans="1:11" s="13" customFormat="1" ht="14.25" customHeight="1" x14ac:dyDescent="0.2">
      <c r="A52" s="18">
        <v>45741</v>
      </c>
      <c r="B52" s="17" t="s">
        <v>34</v>
      </c>
      <c r="C52" s="22">
        <v>132033558</v>
      </c>
      <c r="D52" s="17" t="s">
        <v>117</v>
      </c>
      <c r="E52" s="18" t="s">
        <v>114</v>
      </c>
      <c r="F52" s="18">
        <v>45743</v>
      </c>
      <c r="G52" s="29">
        <v>7080</v>
      </c>
      <c r="H52" s="18">
        <v>45774</v>
      </c>
      <c r="I52" s="19"/>
      <c r="J52" s="25">
        <f t="shared" si="1"/>
        <v>7080</v>
      </c>
      <c r="K52" s="17" t="s">
        <v>12</v>
      </c>
    </row>
    <row r="53" spans="1:11" s="13" customFormat="1" ht="14.25" customHeight="1" x14ac:dyDescent="0.2">
      <c r="A53" s="18">
        <v>45743</v>
      </c>
      <c r="B53" s="17" t="s">
        <v>161</v>
      </c>
      <c r="C53" s="22">
        <v>101008172</v>
      </c>
      <c r="D53" s="17" t="s">
        <v>162</v>
      </c>
      <c r="E53" s="18" t="s">
        <v>164</v>
      </c>
      <c r="F53" s="18">
        <v>45743</v>
      </c>
      <c r="G53" s="29">
        <v>6400000</v>
      </c>
      <c r="H53" s="18">
        <v>45774</v>
      </c>
      <c r="I53" s="19"/>
      <c r="J53" s="25">
        <f t="shared" si="1"/>
        <v>6400000</v>
      </c>
      <c r="K53" s="17" t="s">
        <v>12</v>
      </c>
    </row>
    <row r="54" spans="1:11" s="13" customFormat="1" ht="14.25" customHeight="1" x14ac:dyDescent="0.2">
      <c r="A54" s="18">
        <v>45746</v>
      </c>
      <c r="B54" s="17" t="s">
        <v>2</v>
      </c>
      <c r="C54" s="22">
        <v>101001577</v>
      </c>
      <c r="D54" s="17" t="s">
        <v>50</v>
      </c>
      <c r="E54" s="18" t="s">
        <v>129</v>
      </c>
      <c r="F54" s="18">
        <v>45743</v>
      </c>
      <c r="G54" s="29">
        <v>381733.04</v>
      </c>
      <c r="H54" s="18">
        <v>45774</v>
      </c>
      <c r="I54" s="19">
        <f t="shared" ref="I54:I71" si="2">+G54</f>
        <v>381733.04</v>
      </c>
      <c r="J54" s="25"/>
      <c r="K54" s="17" t="s">
        <v>11</v>
      </c>
    </row>
    <row r="55" spans="1:11" s="13" customFormat="1" ht="14.25" customHeight="1" x14ac:dyDescent="0.2">
      <c r="A55" s="18">
        <v>45746</v>
      </c>
      <c r="B55" s="17" t="s">
        <v>2</v>
      </c>
      <c r="C55" s="22">
        <v>101001577</v>
      </c>
      <c r="D55" s="17" t="s">
        <v>50</v>
      </c>
      <c r="E55" s="18" t="s">
        <v>130</v>
      </c>
      <c r="F55" s="18">
        <v>45743</v>
      </c>
      <c r="G55" s="29">
        <v>28088.49</v>
      </c>
      <c r="H55" s="18">
        <v>45774</v>
      </c>
      <c r="I55" s="19">
        <f t="shared" si="2"/>
        <v>28088.49</v>
      </c>
      <c r="J55" s="25"/>
      <c r="K55" s="17" t="s">
        <v>11</v>
      </c>
    </row>
    <row r="56" spans="1:11" s="13" customFormat="1" ht="14.25" customHeight="1" x14ac:dyDescent="0.2">
      <c r="A56" s="18">
        <v>45746</v>
      </c>
      <c r="B56" s="17" t="s">
        <v>2</v>
      </c>
      <c r="C56" s="22">
        <v>101001577</v>
      </c>
      <c r="D56" s="17" t="s">
        <v>50</v>
      </c>
      <c r="E56" s="18" t="s">
        <v>131</v>
      </c>
      <c r="F56" s="18">
        <v>45743</v>
      </c>
      <c r="G56" s="29">
        <v>12859.82</v>
      </c>
      <c r="H56" s="18">
        <v>45774</v>
      </c>
      <c r="I56" s="19">
        <f t="shared" si="2"/>
        <v>12859.82</v>
      </c>
      <c r="J56" s="25"/>
      <c r="K56" s="17" t="s">
        <v>11</v>
      </c>
    </row>
    <row r="57" spans="1:11" s="13" customFormat="1" ht="14.25" customHeight="1" x14ac:dyDescent="0.2">
      <c r="A57" s="18">
        <v>45746</v>
      </c>
      <c r="B57" s="17" t="s">
        <v>2</v>
      </c>
      <c r="C57" s="22">
        <v>101001577</v>
      </c>
      <c r="D57" s="17" t="s">
        <v>50</v>
      </c>
      <c r="E57" s="18" t="s">
        <v>132</v>
      </c>
      <c r="F57" s="18">
        <v>45743</v>
      </c>
      <c r="G57" s="29">
        <v>59243.14</v>
      </c>
      <c r="H57" s="18">
        <v>45774</v>
      </c>
      <c r="I57" s="19">
        <f t="shared" si="2"/>
        <v>59243.14</v>
      </c>
      <c r="J57" s="25"/>
      <c r="K57" s="17" t="s">
        <v>11</v>
      </c>
    </row>
    <row r="58" spans="1:11" s="13" customFormat="1" ht="14.25" customHeight="1" x14ac:dyDescent="0.2">
      <c r="A58" s="18">
        <v>45746</v>
      </c>
      <c r="B58" s="17" t="s">
        <v>2</v>
      </c>
      <c r="C58" s="22">
        <v>101001577</v>
      </c>
      <c r="D58" s="17" t="s">
        <v>50</v>
      </c>
      <c r="E58" s="18" t="s">
        <v>134</v>
      </c>
      <c r="F58" s="18">
        <v>45743</v>
      </c>
      <c r="G58" s="29">
        <v>4015.75</v>
      </c>
      <c r="H58" s="18">
        <v>45774</v>
      </c>
      <c r="I58" s="19">
        <f t="shared" si="2"/>
        <v>4015.75</v>
      </c>
      <c r="J58" s="25"/>
      <c r="K58" s="17" t="s">
        <v>11</v>
      </c>
    </row>
    <row r="59" spans="1:11" s="13" customFormat="1" ht="14.25" customHeight="1" x14ac:dyDescent="0.2">
      <c r="A59" s="18">
        <v>45746</v>
      </c>
      <c r="B59" s="17" t="s">
        <v>2</v>
      </c>
      <c r="C59" s="22">
        <v>101001577</v>
      </c>
      <c r="D59" s="17" t="s">
        <v>50</v>
      </c>
      <c r="E59" s="18" t="s">
        <v>133</v>
      </c>
      <c r="F59" s="18">
        <v>45743</v>
      </c>
      <c r="G59" s="29">
        <v>6027.43</v>
      </c>
      <c r="H59" s="18">
        <v>45774</v>
      </c>
      <c r="I59" s="19">
        <f t="shared" si="2"/>
        <v>6027.43</v>
      </c>
      <c r="J59" s="25"/>
      <c r="K59" s="17" t="s">
        <v>11</v>
      </c>
    </row>
    <row r="60" spans="1:11" s="13" customFormat="1" ht="14.25" customHeight="1" x14ac:dyDescent="0.2">
      <c r="A60" s="18">
        <v>45746</v>
      </c>
      <c r="B60" s="17" t="s">
        <v>2</v>
      </c>
      <c r="C60" s="22">
        <v>101001577</v>
      </c>
      <c r="D60" s="17" t="s">
        <v>50</v>
      </c>
      <c r="E60" s="18" t="s">
        <v>135</v>
      </c>
      <c r="F60" s="18">
        <v>45743</v>
      </c>
      <c r="G60" s="29">
        <v>5502.24</v>
      </c>
      <c r="H60" s="18">
        <v>45774</v>
      </c>
      <c r="I60" s="19">
        <f t="shared" si="2"/>
        <v>5502.24</v>
      </c>
      <c r="J60" s="25"/>
      <c r="K60" s="17" t="s">
        <v>11</v>
      </c>
    </row>
    <row r="61" spans="1:11" s="13" customFormat="1" ht="15" customHeight="1" x14ac:dyDescent="0.2">
      <c r="A61" s="18">
        <v>45746</v>
      </c>
      <c r="B61" s="17" t="s">
        <v>43</v>
      </c>
      <c r="C61" s="22">
        <v>101821248</v>
      </c>
      <c r="D61" s="17" t="s">
        <v>70</v>
      </c>
      <c r="E61" s="22" t="s">
        <v>137</v>
      </c>
      <c r="F61" s="16">
        <v>45747</v>
      </c>
      <c r="G61" s="29">
        <v>50437.74</v>
      </c>
      <c r="H61" s="18">
        <v>45777</v>
      </c>
      <c r="I61" s="19">
        <f t="shared" si="2"/>
        <v>50437.74</v>
      </c>
      <c r="J61" s="19"/>
      <c r="K61" s="17" t="s">
        <v>11</v>
      </c>
    </row>
    <row r="62" spans="1:11" s="13" customFormat="1" ht="15" customHeight="1" x14ac:dyDescent="0.2">
      <c r="A62" s="18">
        <v>45746</v>
      </c>
      <c r="B62" s="17" t="s">
        <v>43</v>
      </c>
      <c r="C62" s="22">
        <v>101821248</v>
      </c>
      <c r="D62" s="17" t="s">
        <v>23</v>
      </c>
      <c r="E62" s="22" t="s">
        <v>138</v>
      </c>
      <c r="F62" s="16">
        <v>45747</v>
      </c>
      <c r="G62" s="29">
        <v>13102.34</v>
      </c>
      <c r="H62" s="18">
        <v>45777</v>
      </c>
      <c r="I62" s="19">
        <f t="shared" si="2"/>
        <v>13102.34</v>
      </c>
      <c r="J62" s="19"/>
      <c r="K62" s="17" t="s">
        <v>11</v>
      </c>
    </row>
    <row r="63" spans="1:11" s="13" customFormat="1" ht="15" customHeight="1" x14ac:dyDescent="0.2">
      <c r="A63" s="18">
        <v>45746</v>
      </c>
      <c r="B63" s="17" t="s">
        <v>43</v>
      </c>
      <c r="C63" s="22">
        <v>101821248</v>
      </c>
      <c r="D63" s="17" t="s">
        <v>71</v>
      </c>
      <c r="E63" s="22" t="s">
        <v>139</v>
      </c>
      <c r="F63" s="16">
        <v>45747</v>
      </c>
      <c r="G63" s="29">
        <v>27123.26</v>
      </c>
      <c r="H63" s="18">
        <v>45777</v>
      </c>
      <c r="I63" s="19">
        <f t="shared" si="2"/>
        <v>27123.26</v>
      </c>
      <c r="J63" s="19"/>
      <c r="K63" s="17" t="s">
        <v>11</v>
      </c>
    </row>
    <row r="64" spans="1:11" s="13" customFormat="1" ht="15" customHeight="1" x14ac:dyDescent="0.2">
      <c r="A64" s="18">
        <v>45746</v>
      </c>
      <c r="B64" s="17" t="s">
        <v>43</v>
      </c>
      <c r="C64" s="22">
        <v>101821248</v>
      </c>
      <c r="D64" s="17" t="s">
        <v>24</v>
      </c>
      <c r="E64" s="22" t="s">
        <v>140</v>
      </c>
      <c r="F64" s="16">
        <v>45747</v>
      </c>
      <c r="G64" s="29">
        <v>128.96</v>
      </c>
      <c r="H64" s="18">
        <v>45777</v>
      </c>
      <c r="I64" s="19">
        <f t="shared" si="2"/>
        <v>128.96</v>
      </c>
      <c r="J64" s="19"/>
      <c r="K64" s="17" t="s">
        <v>11</v>
      </c>
    </row>
    <row r="65" spans="1:11" s="13" customFormat="1" ht="15" customHeight="1" x14ac:dyDescent="0.2">
      <c r="A65" s="18">
        <v>45746</v>
      </c>
      <c r="B65" s="17" t="s">
        <v>43</v>
      </c>
      <c r="C65" s="22">
        <v>101821248</v>
      </c>
      <c r="D65" s="17" t="s">
        <v>72</v>
      </c>
      <c r="E65" s="22" t="s">
        <v>141</v>
      </c>
      <c r="F65" s="16">
        <v>45747</v>
      </c>
      <c r="G65" s="29">
        <v>11813.06</v>
      </c>
      <c r="H65" s="18">
        <v>45777</v>
      </c>
      <c r="I65" s="19">
        <f t="shared" si="2"/>
        <v>11813.06</v>
      </c>
      <c r="J65" s="19"/>
      <c r="K65" s="17" t="s">
        <v>11</v>
      </c>
    </row>
    <row r="66" spans="1:11" s="13" customFormat="1" ht="15" customHeight="1" x14ac:dyDescent="0.2">
      <c r="A66" s="18">
        <v>45746</v>
      </c>
      <c r="B66" s="17" t="s">
        <v>43</v>
      </c>
      <c r="C66" s="22">
        <v>101821248</v>
      </c>
      <c r="D66" s="17" t="s">
        <v>25</v>
      </c>
      <c r="E66" s="22" t="s">
        <v>142</v>
      </c>
      <c r="F66" s="16">
        <v>45747</v>
      </c>
      <c r="G66" s="29">
        <v>4020.02</v>
      </c>
      <c r="H66" s="18">
        <v>45777</v>
      </c>
      <c r="I66" s="19">
        <f t="shared" si="2"/>
        <v>4020.02</v>
      </c>
      <c r="J66" s="19"/>
      <c r="K66" s="17" t="s">
        <v>11</v>
      </c>
    </row>
    <row r="67" spans="1:11" s="13" customFormat="1" ht="15" customHeight="1" x14ac:dyDescent="0.2">
      <c r="A67" s="18">
        <v>45746</v>
      </c>
      <c r="B67" s="17" t="s">
        <v>43</v>
      </c>
      <c r="C67" s="22">
        <v>101821248</v>
      </c>
      <c r="D67" s="17" t="s">
        <v>143</v>
      </c>
      <c r="E67" s="22" t="s">
        <v>144</v>
      </c>
      <c r="F67" s="16">
        <v>45747</v>
      </c>
      <c r="G67" s="29">
        <v>16298.68</v>
      </c>
      <c r="H67" s="18">
        <v>45777</v>
      </c>
      <c r="I67" s="19">
        <f t="shared" si="2"/>
        <v>16298.68</v>
      </c>
      <c r="J67" s="19"/>
      <c r="K67" s="17" t="s">
        <v>11</v>
      </c>
    </row>
    <row r="68" spans="1:11" s="13" customFormat="1" ht="15" customHeight="1" x14ac:dyDescent="0.2">
      <c r="A68" s="18">
        <v>45746</v>
      </c>
      <c r="B68" s="17" t="s">
        <v>43</v>
      </c>
      <c r="C68" s="22">
        <v>101821248</v>
      </c>
      <c r="D68" s="17" t="s">
        <v>26</v>
      </c>
      <c r="E68" s="22" t="s">
        <v>145</v>
      </c>
      <c r="F68" s="16">
        <v>45747</v>
      </c>
      <c r="G68" s="29">
        <v>5080.82</v>
      </c>
      <c r="H68" s="18">
        <v>45777</v>
      </c>
      <c r="I68" s="19">
        <f t="shared" si="2"/>
        <v>5080.82</v>
      </c>
      <c r="J68" s="19"/>
      <c r="K68" s="17" t="s">
        <v>11</v>
      </c>
    </row>
    <row r="69" spans="1:11" s="13" customFormat="1" ht="15" customHeight="1" x14ac:dyDescent="0.2">
      <c r="A69" s="18">
        <v>45746</v>
      </c>
      <c r="B69" s="17" t="s">
        <v>43</v>
      </c>
      <c r="C69" s="22">
        <v>101821248</v>
      </c>
      <c r="D69" s="17" t="s">
        <v>27</v>
      </c>
      <c r="E69" s="22" t="s">
        <v>146</v>
      </c>
      <c r="F69" s="16">
        <v>45747</v>
      </c>
      <c r="G69" s="19">
        <v>1559.88</v>
      </c>
      <c r="H69" s="18">
        <v>45777</v>
      </c>
      <c r="I69" s="19">
        <f t="shared" si="2"/>
        <v>1559.88</v>
      </c>
      <c r="J69" s="19"/>
      <c r="K69" s="17" t="s">
        <v>11</v>
      </c>
    </row>
    <row r="70" spans="1:11" s="13" customFormat="1" ht="15" customHeight="1" x14ac:dyDescent="0.2">
      <c r="A70" s="18">
        <v>45746</v>
      </c>
      <c r="B70" s="17" t="s">
        <v>43</v>
      </c>
      <c r="C70" s="22">
        <v>101821248</v>
      </c>
      <c r="D70" s="17" t="s">
        <v>28</v>
      </c>
      <c r="E70" s="22" t="s">
        <v>147</v>
      </c>
      <c r="F70" s="16">
        <v>45747</v>
      </c>
      <c r="G70" s="19">
        <v>1180.5999999999999</v>
      </c>
      <c r="H70" s="18">
        <v>45777</v>
      </c>
      <c r="I70" s="19">
        <f t="shared" si="2"/>
        <v>1180.5999999999999</v>
      </c>
      <c r="J70" s="19"/>
      <c r="K70" s="17" t="s">
        <v>11</v>
      </c>
    </row>
    <row r="71" spans="1:11" s="13" customFormat="1" ht="18.75" customHeight="1" x14ac:dyDescent="0.2">
      <c r="A71" s="18">
        <v>45746</v>
      </c>
      <c r="B71" s="17" t="s">
        <v>43</v>
      </c>
      <c r="C71" s="22">
        <v>101821248</v>
      </c>
      <c r="D71" s="17" t="s">
        <v>73</v>
      </c>
      <c r="E71" s="22" t="s">
        <v>148</v>
      </c>
      <c r="F71" s="16">
        <v>45747</v>
      </c>
      <c r="G71" s="19">
        <v>14002.15</v>
      </c>
      <c r="H71" s="18">
        <v>45777</v>
      </c>
      <c r="I71" s="19">
        <f t="shared" si="2"/>
        <v>14002.15</v>
      </c>
      <c r="J71" s="19"/>
      <c r="K71" s="17" t="s">
        <v>11</v>
      </c>
    </row>
    <row r="72" spans="1:11" s="13" customFormat="1" ht="18.75" customHeight="1" x14ac:dyDescent="0.2">
      <c r="A72" s="24"/>
      <c r="C72" s="23"/>
      <c r="E72" s="23"/>
      <c r="F72" s="20"/>
      <c r="G72" s="15"/>
      <c r="H72" s="24"/>
      <c r="I72" s="15"/>
      <c r="J72" s="15"/>
    </row>
    <row r="73" spans="1:11" s="13" customFormat="1" ht="18.75" customHeight="1" x14ac:dyDescent="0.2">
      <c r="A73" s="24"/>
      <c r="C73" s="23"/>
      <c r="E73" s="23"/>
      <c r="F73" s="20"/>
      <c r="G73" s="15"/>
      <c r="H73" s="24"/>
      <c r="I73" s="15"/>
      <c r="J73" s="15"/>
    </row>
    <row r="74" spans="1:11" s="13" customFormat="1" ht="15" customHeight="1" x14ac:dyDescent="0.2">
      <c r="A74" s="18">
        <v>45746</v>
      </c>
      <c r="B74" s="17" t="s">
        <v>43</v>
      </c>
      <c r="C74" s="22">
        <v>101821248</v>
      </c>
      <c r="D74" s="17" t="s">
        <v>29</v>
      </c>
      <c r="E74" s="22" t="s">
        <v>149</v>
      </c>
      <c r="F74" s="16">
        <v>45747</v>
      </c>
      <c r="G74" s="19">
        <v>887.52</v>
      </c>
      <c r="H74" s="18">
        <v>45777</v>
      </c>
      <c r="I74" s="19">
        <f>+G74</f>
        <v>887.52</v>
      </c>
      <c r="J74" s="19"/>
      <c r="K74" s="17" t="s">
        <v>11</v>
      </c>
    </row>
    <row r="75" spans="1:11" s="13" customFormat="1" ht="16.5" customHeight="1" x14ac:dyDescent="0.2">
      <c r="A75" s="18">
        <v>45746</v>
      </c>
      <c r="B75" s="17" t="s">
        <v>43</v>
      </c>
      <c r="C75" s="22">
        <v>101821248</v>
      </c>
      <c r="D75" s="17" t="s">
        <v>150</v>
      </c>
      <c r="E75" s="22" t="s">
        <v>151</v>
      </c>
      <c r="F75" s="16">
        <v>45747</v>
      </c>
      <c r="G75" s="19">
        <v>7891.94</v>
      </c>
      <c r="H75" s="18">
        <v>45777</v>
      </c>
      <c r="I75" s="19">
        <f>+G75</f>
        <v>7891.94</v>
      </c>
      <c r="J75" s="19"/>
      <c r="K75" s="17" t="s">
        <v>11</v>
      </c>
    </row>
    <row r="76" spans="1:11" s="13" customFormat="1" ht="10.5" customHeight="1" x14ac:dyDescent="0.2">
      <c r="A76" s="24"/>
      <c r="C76" s="23"/>
      <c r="E76" s="23"/>
      <c r="F76" s="20"/>
      <c r="G76" s="15"/>
      <c r="H76" s="24"/>
      <c r="I76" s="15"/>
      <c r="J76" s="15"/>
    </row>
    <row r="77" spans="1:11" s="13" customFormat="1" ht="10.5" customHeight="1" x14ac:dyDescent="0.2">
      <c r="A77" s="24"/>
      <c r="C77" s="23"/>
      <c r="E77" s="23"/>
      <c r="F77" s="20"/>
      <c r="G77" s="15"/>
      <c r="H77" s="24"/>
      <c r="I77" s="15"/>
      <c r="J77" s="15"/>
    </row>
    <row r="78" spans="1:11" x14ac:dyDescent="0.25">
      <c r="A78" s="2"/>
      <c r="B78" s="2"/>
      <c r="C78" s="2"/>
      <c r="D78" s="2"/>
      <c r="E78" s="2"/>
      <c r="F78" s="2"/>
      <c r="G78" s="11"/>
      <c r="H78" s="2"/>
      <c r="I78" s="8"/>
      <c r="J78" s="8"/>
      <c r="K78" s="2"/>
    </row>
    <row r="79" spans="1:11" s="13" customFormat="1" ht="15.75" x14ac:dyDescent="0.25">
      <c r="B79" s="1"/>
      <c r="G79" s="14"/>
      <c r="I79" s="15"/>
      <c r="J79" s="15"/>
    </row>
    <row r="80" spans="1:11" s="13" customFormat="1" x14ac:dyDescent="0.25">
      <c r="B80" s="27" t="s">
        <v>136</v>
      </c>
      <c r="C80" s="30"/>
      <c r="D80"/>
      <c r="E80"/>
      <c r="F80"/>
      <c r="G80" s="12"/>
      <c r="H80"/>
      <c r="I80" s="35" t="s">
        <v>123</v>
      </c>
      <c r="J80" s="35"/>
      <c r="K80" s="35"/>
    </row>
    <row r="81" spans="1:11" s="13" customFormat="1" x14ac:dyDescent="0.25">
      <c r="B81" s="26" t="s">
        <v>21</v>
      </c>
      <c r="C81" s="27"/>
      <c r="D81"/>
      <c r="E81"/>
      <c r="F81"/>
      <c r="G81" s="12"/>
      <c r="H81"/>
      <c r="I81" s="31" t="s">
        <v>20</v>
      </c>
      <c r="J81" s="31"/>
      <c r="K81" s="31"/>
    </row>
    <row r="82" spans="1:11" x14ac:dyDescent="0.25">
      <c r="A82" s="2"/>
      <c r="I82" s="31"/>
      <c r="J82" s="31"/>
      <c r="K82" s="31"/>
    </row>
    <row r="83" spans="1:11" x14ac:dyDescent="0.25">
      <c r="A83" s="2"/>
      <c r="B83" s="2"/>
      <c r="C83" s="2"/>
      <c r="D83" s="2"/>
      <c r="E83" s="2"/>
      <c r="F83" s="2"/>
      <c r="G83" s="11"/>
      <c r="H83" s="2"/>
      <c r="I83" s="8"/>
      <c r="J83" s="8"/>
      <c r="K83" s="2"/>
    </row>
    <row r="84" spans="1:11" x14ac:dyDescent="0.25">
      <c r="A84" s="2"/>
      <c r="B84" s="2"/>
      <c r="C84" s="2"/>
      <c r="D84" s="2"/>
      <c r="E84" s="2"/>
      <c r="F84" s="2"/>
      <c r="G84" s="11"/>
      <c r="H84" s="2"/>
      <c r="I84" s="8"/>
      <c r="J84" s="8"/>
      <c r="K84" s="2"/>
    </row>
    <row r="85" spans="1:11" x14ac:dyDescent="0.25">
      <c r="A85" s="2"/>
      <c r="B85" s="2"/>
      <c r="C85" s="2"/>
      <c r="D85" s="2"/>
      <c r="E85" s="2"/>
      <c r="F85" s="2"/>
      <c r="G85" s="11"/>
      <c r="H85" s="2"/>
      <c r="I85" s="8"/>
      <c r="J85" s="8"/>
      <c r="K85" s="2"/>
    </row>
    <row r="86" spans="1:11" x14ac:dyDescent="0.25">
      <c r="A86" s="2"/>
      <c r="B86" s="2"/>
      <c r="C86" s="2"/>
      <c r="D86" s="2"/>
      <c r="E86" s="2"/>
      <c r="F86" s="2"/>
      <c r="G86" s="11"/>
      <c r="H86" s="2"/>
      <c r="I86" s="8"/>
      <c r="J86" s="8"/>
      <c r="K86" s="2"/>
    </row>
    <row r="87" spans="1:11" x14ac:dyDescent="0.25">
      <c r="A87" s="2"/>
      <c r="B87" s="2"/>
      <c r="C87" s="2"/>
      <c r="D87" s="2"/>
      <c r="E87" s="2"/>
      <c r="F87" s="2"/>
      <c r="G87" s="11"/>
      <c r="H87" s="2"/>
      <c r="I87" s="8"/>
      <c r="J87" s="8"/>
      <c r="K87" s="2"/>
    </row>
    <row r="88" spans="1:11" x14ac:dyDescent="0.25">
      <c r="A88" s="2"/>
      <c r="B88" s="2"/>
      <c r="C88" s="2"/>
      <c r="D88" s="2"/>
      <c r="E88" s="2"/>
      <c r="F88" s="2"/>
      <c r="G88" s="11"/>
      <c r="H88" s="2"/>
      <c r="I88" s="8"/>
      <c r="J88" s="8"/>
      <c r="K88" s="2"/>
    </row>
    <row r="89" spans="1:11" x14ac:dyDescent="0.25">
      <c r="A89" s="2"/>
      <c r="B89" s="2"/>
      <c r="C89" s="2"/>
      <c r="D89" s="2"/>
      <c r="E89" s="2"/>
      <c r="F89" s="2"/>
      <c r="G89" s="11"/>
      <c r="H89" s="2"/>
      <c r="I89" s="8"/>
      <c r="J89" s="8"/>
      <c r="K89" s="2"/>
    </row>
    <row r="90" spans="1:11" x14ac:dyDescent="0.25">
      <c r="A90" s="2"/>
      <c r="B90" s="2"/>
      <c r="C90" s="2"/>
      <c r="D90" s="2"/>
      <c r="E90" s="2"/>
      <c r="F90" s="2"/>
      <c r="G90" s="11"/>
      <c r="H90" s="2"/>
      <c r="I90" s="8"/>
      <c r="J90" s="8"/>
      <c r="K90" s="2"/>
    </row>
    <row r="91" spans="1:11" x14ac:dyDescent="0.25">
      <c r="A91" s="2"/>
      <c r="B91" s="2"/>
      <c r="C91" s="2"/>
      <c r="D91" s="2"/>
      <c r="E91" s="2"/>
      <c r="F91" s="2"/>
      <c r="G91" s="11"/>
      <c r="H91" s="2"/>
      <c r="I91" s="8"/>
      <c r="J91" s="8"/>
      <c r="K91" s="2"/>
    </row>
    <row r="92" spans="1:11" x14ac:dyDescent="0.25">
      <c r="A92" s="2"/>
      <c r="B92" s="2"/>
      <c r="C92" s="2"/>
      <c r="D92" s="2"/>
      <c r="E92" s="2"/>
      <c r="F92" s="2"/>
      <c r="G92" s="11"/>
      <c r="H92" s="2"/>
      <c r="I92" s="8"/>
      <c r="J92" s="8"/>
      <c r="K92" s="2"/>
    </row>
    <row r="93" spans="1:11" x14ac:dyDescent="0.25">
      <c r="A93" s="2"/>
      <c r="B93" s="2"/>
      <c r="C93" s="2"/>
      <c r="D93" s="2"/>
      <c r="E93" s="2"/>
      <c r="F93" s="2"/>
      <c r="G93" s="11"/>
      <c r="H93" s="2"/>
      <c r="I93" s="8"/>
      <c r="J93" s="8"/>
      <c r="K93" s="2"/>
    </row>
    <row r="94" spans="1:11" x14ac:dyDescent="0.25">
      <c r="J94" s="3"/>
    </row>
    <row r="95" spans="1:11" x14ac:dyDescent="0.25">
      <c r="J95" s="3"/>
    </row>
    <row r="96" spans="1:11" x14ac:dyDescent="0.25">
      <c r="J96" s="3"/>
    </row>
    <row r="97" spans="10:10" x14ac:dyDescent="0.25">
      <c r="J97" s="3"/>
    </row>
    <row r="98" spans="10:10" x14ac:dyDescent="0.25">
      <c r="J98" s="3"/>
    </row>
    <row r="99" spans="10:10" x14ac:dyDescent="0.25">
      <c r="J99" s="3"/>
    </row>
    <row r="100" spans="10:10" x14ac:dyDescent="0.25">
      <c r="J100" s="3"/>
    </row>
    <row r="101" spans="10:10" x14ac:dyDescent="0.25">
      <c r="J101" s="3"/>
    </row>
    <row r="102" spans="10:10" x14ac:dyDescent="0.25">
      <c r="J102" s="3"/>
    </row>
    <row r="103" spans="10:10" x14ac:dyDescent="0.25">
      <c r="J103" s="3"/>
    </row>
    <row r="104" spans="10:10" x14ac:dyDescent="0.25">
      <c r="J104" s="3"/>
    </row>
    <row r="105" spans="10:10" x14ac:dyDescent="0.25">
      <c r="J105" s="3"/>
    </row>
    <row r="106" spans="10:10" x14ac:dyDescent="0.25">
      <c r="J106" s="3"/>
    </row>
    <row r="107" spans="10:10" x14ac:dyDescent="0.25">
      <c r="J107" s="3"/>
    </row>
    <row r="108" spans="10:10" x14ac:dyDescent="0.25">
      <c r="J108" s="3"/>
    </row>
    <row r="109" spans="10:10" x14ac:dyDescent="0.25">
      <c r="J109" s="3"/>
    </row>
    <row r="110" spans="10:10" x14ac:dyDescent="0.25">
      <c r="J110" s="3"/>
    </row>
    <row r="111" spans="10:10" x14ac:dyDescent="0.25">
      <c r="J111" s="3"/>
    </row>
    <row r="112" spans="10:10" x14ac:dyDescent="0.25">
      <c r="J112" s="3"/>
    </row>
    <row r="113" spans="10:10" x14ac:dyDescent="0.25">
      <c r="J113" s="3"/>
    </row>
    <row r="114" spans="10:10" x14ac:dyDescent="0.25">
      <c r="J114" s="3"/>
    </row>
    <row r="115" spans="10:10" x14ac:dyDescent="0.25">
      <c r="J115" s="3"/>
    </row>
    <row r="116" spans="10:10" x14ac:dyDescent="0.25">
      <c r="J116" s="3"/>
    </row>
    <row r="117" spans="10:10" x14ac:dyDescent="0.25">
      <c r="J117" s="3"/>
    </row>
    <row r="118" spans="10:10" x14ac:dyDescent="0.25">
      <c r="J118" s="3"/>
    </row>
  </sheetData>
  <mergeCells count="7">
    <mergeCell ref="I82:K82"/>
    <mergeCell ref="I81:K81"/>
    <mergeCell ref="A6:K6"/>
    <mergeCell ref="A3:K3"/>
    <mergeCell ref="A4:K4"/>
    <mergeCell ref="A5:K5"/>
    <mergeCell ref="I80:K80"/>
  </mergeCells>
  <printOptions horizontalCentered="1"/>
  <pageMargins left="0.16" right="0.39370078740157483" top="0.51181102362204722" bottom="0.51181102362204722" header="0.59055118110236227" footer="0.31496062992125984"/>
  <pageSetup paperSize="5" fitToWidth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2025-04-14T14:40:10Z</cp:lastPrinted>
  <dcterms:created xsi:type="dcterms:W3CDTF">2024-01-18T18:25:07Z</dcterms:created>
  <dcterms:modified xsi:type="dcterms:W3CDTF">2025-04-17T16:43:19Z</dcterms:modified>
</cp:coreProperties>
</file>