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085"/>
  </bookViews>
  <sheets>
    <sheet name="marzo-23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7" l="1"/>
  <c r="H98" i="7"/>
  <c r="F98" i="7"/>
</calcChain>
</file>

<file path=xl/sharedStrings.xml><?xml version="1.0" encoding="utf-8"?>
<sst xmlns="http://schemas.openxmlformats.org/spreadsheetml/2006/main" count="381" uniqueCount="195">
  <si>
    <t>DIRECCION GENERAL DE SEGURIDAD DE TRANSITO Y TRANSPORTE TERRRESTRE</t>
  </si>
  <si>
    <t xml:space="preserve">                                            DIRECCION ADMINISTRATIVA Y FINANCIERA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</si>
  <si>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</si>
  <si>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</si>
  <si>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</si>
  <si>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</si>
  <si>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</si>
  <si>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</si>
  <si>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</si>
  <si>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</si>
  <si>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</si>
  <si>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</si>
  <si>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PENDIENTE</t>
  </si>
  <si>
    <t>COMPLETO</t>
  </si>
  <si>
    <t>EDESUR</t>
  </si>
  <si>
    <t>EDENORTE</t>
  </si>
  <si>
    <t>TROPIGAS DOMINICANA, SRL</t>
  </si>
  <si>
    <t>COMPRA DE COMBUSTIBLE (GLP)</t>
  </si>
  <si>
    <t>COLUMBUS NETWORKS DOMINICANA, S. A.</t>
  </si>
  <si>
    <t>INAPA</t>
  </si>
  <si>
    <t>CAASD</t>
  </si>
  <si>
    <t>ALCALDIA DEL DISTRITO NACIONAL</t>
  </si>
  <si>
    <t>CORAABO</t>
  </si>
  <si>
    <t>ALTICE DOMINICANA, S. A.</t>
  </si>
  <si>
    <t>SIGMA PETROLEUM CORP, SAS</t>
  </si>
  <si>
    <t>CLARO CODETEL</t>
  </si>
  <si>
    <t xml:space="preserve">          PREPARADO POR:   LIC. SEVILLA A. CIPION</t>
  </si>
  <si>
    <t xml:space="preserve">   </t>
  </si>
  <si>
    <t xml:space="preserve">             </t>
  </si>
  <si>
    <t xml:space="preserve">                               ENC.  CTAS. POR PAGAR</t>
  </si>
  <si>
    <t xml:space="preserve">    </t>
  </si>
  <si>
    <t>COMPRA DE COMBUSTIBLES  AL GRANEL</t>
  </si>
  <si>
    <t xml:space="preserve">                                              </t>
  </si>
  <si>
    <t>CORAASAN</t>
  </si>
  <si>
    <t>CONSUMO AGUA POTABLE SANTIAGO EN./23</t>
  </si>
  <si>
    <t>AYUNTAMIENTO SANTIAGO</t>
  </si>
  <si>
    <t>B1500043314</t>
  </si>
  <si>
    <t>B1500044266</t>
  </si>
  <si>
    <t>B1500044281</t>
  </si>
  <si>
    <t>B1500044282</t>
  </si>
  <si>
    <t>COMPRA D COMBUSTIBLES TICKETS Y GRANEL</t>
  </si>
  <si>
    <t>GREEN PEST CONTROL JW, SRL</t>
  </si>
  <si>
    <t>SERVICIO DE FUMIGACION</t>
  </si>
  <si>
    <t>B1500000017</t>
  </si>
  <si>
    <t>COPYRAPID, SRL</t>
  </si>
  <si>
    <t>B1500000015</t>
  </si>
  <si>
    <t xml:space="preserve">                                                                    APROBADO POR:  LIC. JUAN A.  SOLIS ROSARIO, GRAL.  (R) ,  P.N.</t>
  </si>
  <si>
    <t>PAGO SERVICIO TELEFONICO  FEBRERO/2023</t>
  </si>
  <si>
    <t>PAGO SERVICIO TELEFONICO  MARZO/2023</t>
  </si>
  <si>
    <t>E450000003470</t>
  </si>
  <si>
    <t>E450000003471</t>
  </si>
  <si>
    <t>E450000003476</t>
  </si>
  <si>
    <t>E450000003737</t>
  </si>
  <si>
    <t>E450000003777</t>
  </si>
  <si>
    <t>E450000003798</t>
  </si>
  <si>
    <t>E450000003833</t>
  </si>
  <si>
    <t>E450000003908</t>
  </si>
  <si>
    <t>E450000004157</t>
  </si>
  <si>
    <t>E450000005970</t>
  </si>
  <si>
    <t>E450000005971</t>
  </si>
  <si>
    <t>E450000005976</t>
  </si>
  <si>
    <t>E450000006231</t>
  </si>
  <si>
    <t>E450000006292</t>
  </si>
  <si>
    <t>E450000006327</t>
  </si>
  <si>
    <t>E450000006371</t>
  </si>
  <si>
    <t>E450000006402</t>
  </si>
  <si>
    <t>E450000006647</t>
  </si>
  <si>
    <t>PAGO SERVICIO INTERNET MARZO/2023</t>
  </si>
  <si>
    <t>PAGO SERVICIO DE FLOTAS  MARZO/2023</t>
  </si>
  <si>
    <t>B1500048515</t>
  </si>
  <si>
    <t>B1500048598</t>
  </si>
  <si>
    <t>B1500048853</t>
  </si>
  <si>
    <t>SERVICIO INTERNET DATA  MARZO/2023</t>
  </si>
  <si>
    <t>B1500004318</t>
  </si>
  <si>
    <t>SERVIC. ENERG. ELECT. DIGESETT COTUI MR./23</t>
  </si>
  <si>
    <t>SERVIC. ENERG. ELECT. DIGESETT LA VEGA MR./23</t>
  </si>
  <si>
    <t>SERVIC. ENERG. ELECT. DIGESETT CONSTANZA MR./23</t>
  </si>
  <si>
    <t>SERVIC. ENERG. ELECT. DIGESETT JARABACOA MR./23</t>
  </si>
  <si>
    <t>SERVIC. ENERG. ELECT. DIGESETT SANTIAGO MR./23</t>
  </si>
  <si>
    <t>SERVIC. ENERG. ELECT. DIGESETT SAN FCO. MR./23</t>
  </si>
  <si>
    <t>SERVIC. ENERG. ELECT. DIGESETT NAGUA MR./23</t>
  </si>
  <si>
    <t>SERVIC. ENERG. ELECT. DIGESETT MAOCA MR./23</t>
  </si>
  <si>
    <t>SERVIC. ENERG. ELECT. DIGESETT MAO V MR./23</t>
  </si>
  <si>
    <t>SERVIC. ENERG. ELECT. DIGESETT SALCEDO MR./23</t>
  </si>
  <si>
    <t>SERVIC. ENERG. ELECT. DIGESETT PTO. PTA. MR./23</t>
  </si>
  <si>
    <t>SERVIC. ENERG. ELECT. DIGESETT SOSUA MR./31</t>
  </si>
  <si>
    <t>SERVIC. ENERG. ELECT. DIGESETT SAJOMA MR./23</t>
  </si>
  <si>
    <t>B1500343658</t>
  </si>
  <si>
    <t>B1500343034</t>
  </si>
  <si>
    <t>B1500345687</t>
  </si>
  <si>
    <t>B1500342649</t>
  </si>
  <si>
    <t>B1500340739</t>
  </si>
  <si>
    <t>B1500344283</t>
  </si>
  <si>
    <t>B1500345701</t>
  </si>
  <si>
    <t>B1500342831</t>
  </si>
  <si>
    <t>B1500344705</t>
  </si>
  <si>
    <t>B1500343472</t>
  </si>
  <si>
    <t>B1500343450</t>
  </si>
  <si>
    <t>B1500341838</t>
  </si>
  <si>
    <t>B1500341726</t>
  </si>
  <si>
    <t>B1500342177</t>
  </si>
  <si>
    <t>B1500340041</t>
  </si>
  <si>
    <t>SERVIC. EGIA ELECT. DIGESETT ZONA OESTE MR./23</t>
  </si>
  <si>
    <t>SERVIC. EGIA ELECT. DIGESETT CANODROMO MR./23</t>
  </si>
  <si>
    <t>SERVIC. EGIA ELECT. DIGESETT LOS ALCARRIZOS MR./23</t>
  </si>
  <si>
    <t>SERVIC. EGIA ELECT. DIGESETT SAN CRISTOBAL MR./23</t>
  </si>
  <si>
    <t>SERVIC. EGIA ELECT. DIGESETT HAINA MR./23</t>
  </si>
  <si>
    <t>SERVIC. EGIA ELECT. DIGESETT VILLA ALT.MR./23</t>
  </si>
  <si>
    <t>SERVIC. EGIA ELECT. DIGESETT BANI MR./23</t>
  </si>
  <si>
    <t>SERVIC. EGIA ELECT. DIGESETT SAN J. OCOA MR./23</t>
  </si>
  <si>
    <t>SERVIC. EGIA ELECT. DIGESETT AZUA MR./23</t>
  </si>
  <si>
    <t>SERVIC. EGIA ELECT. DIGESETT SAN JUAN MR./23</t>
  </si>
  <si>
    <t>SERVIC. EGIA ELECT. DIGESETT BARAHONA MR./23</t>
  </si>
  <si>
    <t>B1500358499</t>
  </si>
  <si>
    <t>B1500358713</t>
  </si>
  <si>
    <t>B1500358891</t>
  </si>
  <si>
    <t>B1500359609</t>
  </si>
  <si>
    <t>B1500359180</t>
  </si>
  <si>
    <t>B1500358782</t>
  </si>
  <si>
    <t>B1500360713</t>
  </si>
  <si>
    <t>B1500361447</t>
  </si>
  <si>
    <t>B1500361192</t>
  </si>
  <si>
    <t>B1500359966</t>
  </si>
  <si>
    <t>B1500361643</t>
  </si>
  <si>
    <t>B1500361654</t>
  </si>
  <si>
    <t>CONSUMO AGUA POTABLE EDFC. PCPA.L FB./22</t>
  </si>
  <si>
    <t>CONSUMO AGUA POTABLE STO. DGO. OESTE FB./22</t>
  </si>
  <si>
    <t>CONSUMO AGUA POTABLE ALMA ROSA  MR./23</t>
  </si>
  <si>
    <t>CONSUMO AGUA POTABLE VILLA MELLA MR./23</t>
  </si>
  <si>
    <t>CONSUMO AGUA POTABLE BOCA CHICA MR./23</t>
  </si>
  <si>
    <t>CONSUMO AGUA POTABLE EDFC. PCPA.L MR./22</t>
  </si>
  <si>
    <t>CONSUMO AGUA POTABLE STO. DGO. OESTE MR./22</t>
  </si>
  <si>
    <t>CONSUMO AGUA POTABLE SAN CRIST.FB./23</t>
  </si>
  <si>
    <t>CONSUMO AGUA POTABLE BARAHONA FB./23</t>
  </si>
  <si>
    <t>CONSUMO AGUA POTABLE MAO VALVERDE FB./23</t>
  </si>
  <si>
    <t>B1500025251</t>
  </si>
  <si>
    <t>B1500112023</t>
  </si>
  <si>
    <t>B1500112099</t>
  </si>
  <si>
    <t>B1500114093</t>
  </si>
  <si>
    <t>B1500114401</t>
  </si>
  <si>
    <t>B1500005918</t>
  </si>
  <si>
    <t>B1500113352</t>
  </si>
  <si>
    <t>B1500113428</t>
  </si>
  <si>
    <t>B1500283688</t>
  </si>
  <si>
    <t>B1500283797</t>
  </si>
  <si>
    <t>B1500283711</t>
  </si>
  <si>
    <t>SERVIC. RECOGIDA D/BASURA SANTIAGO FB./23</t>
  </si>
  <si>
    <t>SERVIC. RECOGIDA D/BASURA EDIF. PRINC. MR./23</t>
  </si>
  <si>
    <t>SERVIC. RECOGIDA D/BASURA CANODROMO MR./23</t>
  </si>
  <si>
    <t>SERVIC. RECOGIDA D/BASURA SANTIAGO MR./23</t>
  </si>
  <si>
    <t>B1500004813</t>
  </si>
  <si>
    <t>B1500040814</t>
  </si>
  <si>
    <t>B1500041334</t>
  </si>
  <si>
    <t>B1500004893</t>
  </si>
  <si>
    <t>B1500044326</t>
  </si>
  <si>
    <t>B1500044322</t>
  </si>
  <si>
    <t>B1500043257</t>
  </si>
  <si>
    <t>B1500044355</t>
  </si>
  <si>
    <t>B1500044365</t>
  </si>
  <si>
    <t>B1500011777</t>
  </si>
  <si>
    <t>B1500011249</t>
  </si>
  <si>
    <t>B1500000019</t>
  </si>
  <si>
    <t>SERVICIO ALQUILER D FOTOCOPIADORAS FB.23</t>
  </si>
  <si>
    <t>SERVICIO ALQUILER D FOTOCOPIADORAS MR.23</t>
  </si>
  <si>
    <t xml:space="preserve">NEX SISTEMA, SRL </t>
  </si>
  <si>
    <t>SERVICIO MANTENIMIENTO DE VEHICULOS</t>
  </si>
  <si>
    <t>B1500000007</t>
  </si>
  <si>
    <t>ESC GROUP, SRL</t>
  </si>
  <si>
    <t>ADQUISICION DE CENTELLAS</t>
  </si>
  <si>
    <t>B1500000175</t>
  </si>
  <si>
    <t>ADOLFO DIPRE CASTRO</t>
  </si>
  <si>
    <t>SERVICIOS REPARACION DE NEUMATICOS</t>
  </si>
  <si>
    <t>B1500000025</t>
  </si>
  <si>
    <t>SUPLIDORA MARA, S.R.L.</t>
  </si>
  <si>
    <t>COMPRA DE BOTAS P/POLICIAS</t>
  </si>
  <si>
    <t>B1500000072</t>
  </si>
  <si>
    <t>EMPRESAS RIO TALA, S.R.L</t>
  </si>
  <si>
    <t>B1500000235</t>
  </si>
  <si>
    <t xml:space="preserve">                             RELACION ESTADO DE CUENTAS DE SUPLIDORES MARZO 2023</t>
  </si>
  <si>
    <t xml:space="preserve">                                                                                                       DIRECTOR. ADMINIST. Y FINANCIERO</t>
  </si>
  <si>
    <t>EDEESTE</t>
  </si>
  <si>
    <t>SERVIC. ENERG. ELECT. DIGESETT EDIF. PRINC. MR./23</t>
  </si>
  <si>
    <t>B1500259499</t>
  </si>
  <si>
    <t>SERVIC. ENERGIA ELECT. AMET ALMA ROSA MR./23</t>
  </si>
  <si>
    <t>SERVIC. ENERGIA ELECT. AMET LA ROMANA MR./23</t>
  </si>
  <si>
    <t>SERVIC. ENERGIA ELECT. AMET VILLA MELLA MR./23</t>
  </si>
  <si>
    <t>SERVIC. ENERGIA ELECT. AMET CNODRMO INDP. MR./23</t>
  </si>
  <si>
    <t>B1500259929</t>
  </si>
  <si>
    <t>B1500259723</t>
  </si>
  <si>
    <t>B1500259183</t>
  </si>
  <si>
    <t>B1500262386</t>
  </si>
  <si>
    <t>SERVIC. ENERGIA ELECT. AMET HATO MYR. MR./23</t>
  </si>
  <si>
    <t>B1500262625</t>
  </si>
  <si>
    <t>SERVIC. ENERGIA ELECT. AMET HIGUEY MR./23</t>
  </si>
  <si>
    <t>B1500260889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</si>
</sst>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0" fontId="0" fillId="0" borderId="3" xfId="0" applyBorder="1" applyAlignment="1">
      <alignment horizontal="left"/>
    </xf>
    <xf numFmtId="0" fontId="4" fillId="0" borderId="4" xfId="0" applyFont="1" applyBorder="1"/>
    <xf numFmtId="0" fontId="4" fillId="0" borderId="0" xfId="0" applyFont="1"/>
    <xf numFmtId="0" fontId="0" fillId="0" borderId="0" xfId="0" applyBorder="1"/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8" fillId="0" borderId="1" xfId="1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164" fontId="6" fillId="0" borderId="5" xfId="1" applyFont="1" applyBorder="1"/>
    <xf numFmtId="164" fontId="6" fillId="0" borderId="1" xfId="1" applyFont="1" applyBorder="1"/>
    <xf numFmtId="164" fontId="6" fillId="0" borderId="1" xfId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4" fontId="6" fillId="0" borderId="1" xfId="1" applyFont="1" applyBorder="1" applyAlignment="1"/>
    <xf numFmtId="164" fontId="8" fillId="0" borderId="1" xfId="1" applyFont="1" applyBorder="1" applyAlignment="1"/>
    <xf numFmtId="164" fontId="8" fillId="0" borderId="1" xfId="1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64" fontId="6" fillId="0" borderId="5" xfId="1" applyFont="1" applyFill="1" applyBorder="1"/>
    <xf numFmtId="164" fontId="6" fillId="0" borderId="5" xfId="1" applyFont="1" applyBorder="1" applyAlignment="1"/>
    <xf numFmtId="164" fontId="8" fillId="0" borderId="7" xfId="1" applyFont="1" applyFill="1" applyBorder="1" applyAlignment="1">
      <alignment horizontal="left"/>
    </xf>
    <xf numFmtId="164" fontId="6" fillId="0" borderId="7" xfId="1" applyFont="1" applyFill="1" applyBorder="1"/>
    <xf numFmtId="164" fontId="6" fillId="0" borderId="7" xfId="1" applyFont="1" applyBorder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0" borderId="0" xfId="0" applyFont="1"/>
    <xf numFmtId="164" fontId="7" fillId="3" borderId="2" xfId="0" applyNumberFormat="1" applyFont="1" applyFill="1" applyBorder="1"/>
    <xf numFmtId="164" fontId="7" fillId="3" borderId="2" xfId="1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</cellXfs>
  <cellStyles count="4">
    <cellStyle name="Millares" xfId="1" builtinId="3"/>
    <cellStyle name="Millares 2 3" xf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123826</xdr:rowOff>
    </xdr:from>
    <xdr:to>
      <xdr:col>1</xdr:col>
      <xdr:colOff>647700</xdr:colOff>
      <xdr:row>4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23826"/>
          <a:ext cx="58102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topLeftCell="A61" workbookViewId="0">
      <selection activeCell="L26" sqref="L26"/>
    </sheetView>
  </sheetViews>
  <sheetFormatPr baseColWidth="10" defaultRowHeight="15" x14ac:dyDescent="0.25"/>
  <cols>
    <col min="1" max="1" width="9.85546875" customWidth="1"/>
    <col min="2" max="2" width="32.28515625" customWidth="1"/>
    <col min="3" max="3" width="38.28515625" customWidth="1"/>
    <col min="4" max="4" width="12.5703125" customWidth="1"/>
    <col min="5" max="5" width="11.42578125" customWidth="1"/>
    <col min="6" max="6" width="13.28515625" customWidth="1"/>
    <col min="7" max="7" width="11.140625" customWidth="1"/>
    <col min="8" max="8" width="11.85546875" customWidth="1"/>
    <col min="9" max="9" width="12.7109375" customWidth="1"/>
    <col min="10" max="10" width="11.85546875" customWidth="1"/>
  </cols>
  <sheetData>
    <row r="1" spans="1:10" ht="18.75" x14ac:dyDescent="0.25">
      <c r="C1" s="49" t="s">
        <v>0</v>
      </c>
      <c r="D1" s="49"/>
      <c r="E1" s="49"/>
      <c r="F1" s="49"/>
      <c r="G1" s="49"/>
      <c r="H1" s="25"/>
      <c r="I1" s="25"/>
    </row>
    <row r="2" spans="1:10" ht="15.75" x14ac:dyDescent="0.25">
      <c r="C2" s="1" t="s">
        <v>1</v>
      </c>
      <c r="D2" s="1"/>
      <c r="E2" s="1"/>
      <c r="F2" s="1"/>
      <c r="G2" s="1"/>
      <c r="H2" s="1"/>
      <c r="I2" s="1"/>
    </row>
    <row r="3" spans="1:10" ht="15.75" x14ac:dyDescent="0.25">
      <c r="C3" s="1" t="s">
        <v>178</v>
      </c>
      <c r="D3" s="1"/>
      <c r="E3" s="1"/>
      <c r="F3" s="1"/>
      <c r="G3" s="1"/>
      <c r="H3" s="1"/>
      <c r="I3" s="1"/>
    </row>
    <row r="4" spans="1:10" ht="15.75" x14ac:dyDescent="0.25">
      <c r="C4" s="1"/>
      <c r="D4" s="1"/>
      <c r="E4" s="1"/>
      <c r="F4" s="1"/>
      <c r="G4" s="1"/>
      <c r="H4" s="1"/>
      <c r="I4" s="1"/>
    </row>
    <row r="5" spans="1:10" ht="15.75" x14ac:dyDescent="0.25">
      <c r="C5" s="1"/>
      <c r="D5" s="1"/>
      <c r="E5" s="1"/>
      <c r="F5" s="1"/>
      <c r="G5" s="1"/>
      <c r="H5" s="1"/>
      <c r="I5" s="1"/>
    </row>
    <row r="6" spans="1:10" ht="15.75" x14ac:dyDescent="0.25">
      <c r="C6" s="2"/>
      <c r="D6" s="2"/>
      <c r="E6" s="2"/>
      <c r="F6" s="2"/>
      <c r="G6" s="2"/>
      <c r="H6" s="2"/>
      <c r="I6" s="2"/>
    </row>
    <row r="7" spans="1:10" ht="36.75" x14ac:dyDescent="0.25">
      <c r="A7" s="43" t="s">
        <v>2</v>
      </c>
      <c r="B7" s="44" t="s">
        <v>3</v>
      </c>
      <c r="C7" s="44" t="s">
        <v>4</v>
      </c>
      <c r="D7" s="43" t="s">
        <v>5</v>
      </c>
      <c r="E7" s="43" t="s">
        <v>6</v>
      </c>
      <c r="F7" s="43" t="s">
        <v>7</v>
      </c>
      <c r="G7" s="43" t="s">
        <v>8</v>
      </c>
      <c r="H7" s="43" t="s">
        <v>9</v>
      </c>
      <c r="I7" s="43" t="s">
        <v>10</v>
      </c>
      <c r="J7" s="44" t="s">
        <v>11</v>
      </c>
    </row>
    <row r="8" spans="1:10" x14ac:dyDescent="0.25">
      <c r="A8" s="22">
        <v>44992</v>
      </c>
      <c r="B8" s="21" t="s">
        <v>20</v>
      </c>
      <c r="C8" s="21" t="s">
        <v>125</v>
      </c>
      <c r="D8" s="27" t="s">
        <v>136</v>
      </c>
      <c r="E8" s="22">
        <v>44958</v>
      </c>
      <c r="F8" s="28">
        <v>1685</v>
      </c>
      <c r="G8" s="20">
        <v>45000</v>
      </c>
      <c r="H8" s="28">
        <v>1685</v>
      </c>
      <c r="I8" s="33">
        <v>0</v>
      </c>
      <c r="J8" s="27" t="s">
        <v>13</v>
      </c>
    </row>
    <row r="9" spans="1:10" x14ac:dyDescent="0.25">
      <c r="A9" s="22">
        <v>44992</v>
      </c>
      <c r="B9" s="26" t="s">
        <v>20</v>
      </c>
      <c r="C9" s="21" t="s">
        <v>126</v>
      </c>
      <c r="D9" s="27" t="s">
        <v>137</v>
      </c>
      <c r="E9" s="22">
        <v>44958</v>
      </c>
      <c r="F9" s="28">
        <v>342</v>
      </c>
      <c r="G9" s="20">
        <v>45000</v>
      </c>
      <c r="H9" s="28">
        <v>342</v>
      </c>
      <c r="I9" s="33">
        <v>0</v>
      </c>
      <c r="J9" s="27" t="s">
        <v>13</v>
      </c>
    </row>
    <row r="10" spans="1:10" x14ac:dyDescent="0.25">
      <c r="A10" s="20">
        <v>44635</v>
      </c>
      <c r="B10" s="21" t="s">
        <v>24</v>
      </c>
      <c r="C10" s="21" t="s">
        <v>31</v>
      </c>
      <c r="D10" s="27" t="s">
        <v>36</v>
      </c>
      <c r="E10" s="20">
        <v>44963</v>
      </c>
      <c r="F10" s="39">
        <v>717700</v>
      </c>
      <c r="G10" s="20">
        <v>45015</v>
      </c>
      <c r="H10" s="33">
        <v>717700</v>
      </c>
      <c r="I10" s="33">
        <v>0</v>
      </c>
      <c r="J10" s="27" t="s">
        <v>13</v>
      </c>
    </row>
    <row r="11" spans="1:10" x14ac:dyDescent="0.25">
      <c r="A11" s="22">
        <v>44986</v>
      </c>
      <c r="B11" s="21" t="s">
        <v>33</v>
      </c>
      <c r="C11" s="21" t="s">
        <v>34</v>
      </c>
      <c r="D11" s="27" t="s">
        <v>135</v>
      </c>
      <c r="E11" s="22">
        <v>44964</v>
      </c>
      <c r="F11" s="28">
        <v>2871</v>
      </c>
      <c r="G11" s="20">
        <v>45000</v>
      </c>
      <c r="H11" s="28">
        <v>2871</v>
      </c>
      <c r="I11" s="33">
        <v>0</v>
      </c>
      <c r="J11" s="27" t="s">
        <v>13</v>
      </c>
    </row>
    <row r="12" spans="1:10" x14ac:dyDescent="0.25">
      <c r="A12" s="20">
        <v>44986</v>
      </c>
      <c r="B12" s="21" t="s">
        <v>35</v>
      </c>
      <c r="C12" s="31" t="s">
        <v>146</v>
      </c>
      <c r="D12" s="32" t="s">
        <v>150</v>
      </c>
      <c r="E12" s="20">
        <v>44965</v>
      </c>
      <c r="F12" s="38">
        <v>9300</v>
      </c>
      <c r="G12" s="20">
        <v>45015</v>
      </c>
      <c r="H12" s="38">
        <v>9300</v>
      </c>
      <c r="I12" s="33">
        <v>0</v>
      </c>
      <c r="J12" s="27" t="s">
        <v>13</v>
      </c>
    </row>
    <row r="13" spans="1:10" x14ac:dyDescent="0.25">
      <c r="A13" s="20">
        <v>44635</v>
      </c>
      <c r="B13" s="21" t="s">
        <v>24</v>
      </c>
      <c r="C13" s="21" t="s">
        <v>31</v>
      </c>
      <c r="D13" s="27" t="s">
        <v>156</v>
      </c>
      <c r="E13" s="20">
        <v>44967</v>
      </c>
      <c r="F13" s="39">
        <v>825000</v>
      </c>
      <c r="G13" s="20">
        <v>45015</v>
      </c>
      <c r="H13" s="33">
        <v>825000</v>
      </c>
      <c r="I13" s="33">
        <v>0</v>
      </c>
      <c r="J13" s="27" t="s">
        <v>13</v>
      </c>
    </row>
    <row r="14" spans="1:10" x14ac:dyDescent="0.25">
      <c r="A14" s="20">
        <v>45009</v>
      </c>
      <c r="B14" s="21" t="s">
        <v>24</v>
      </c>
      <c r="C14" s="21" t="s">
        <v>31</v>
      </c>
      <c r="D14" s="27" t="s">
        <v>37</v>
      </c>
      <c r="E14" s="20">
        <v>44973</v>
      </c>
      <c r="F14" s="39">
        <v>44320</v>
      </c>
      <c r="G14" s="20">
        <v>45015</v>
      </c>
      <c r="H14" s="39">
        <v>44320</v>
      </c>
      <c r="I14" s="33">
        <v>0</v>
      </c>
      <c r="J14" s="27" t="s">
        <v>13</v>
      </c>
    </row>
    <row r="15" spans="1:10" x14ac:dyDescent="0.25">
      <c r="A15" s="20">
        <v>45009</v>
      </c>
      <c r="B15" s="21" t="s">
        <v>24</v>
      </c>
      <c r="C15" s="21" t="s">
        <v>31</v>
      </c>
      <c r="D15" s="27" t="s">
        <v>38</v>
      </c>
      <c r="E15" s="20">
        <v>44977</v>
      </c>
      <c r="F15" s="39">
        <v>717700</v>
      </c>
      <c r="G15" s="20">
        <v>45015</v>
      </c>
      <c r="H15" s="39">
        <v>717700</v>
      </c>
      <c r="I15" s="33">
        <v>0</v>
      </c>
      <c r="J15" s="27" t="s">
        <v>13</v>
      </c>
    </row>
    <row r="16" spans="1:10" x14ac:dyDescent="0.25">
      <c r="A16" s="20">
        <v>45009</v>
      </c>
      <c r="B16" s="21" t="s">
        <v>24</v>
      </c>
      <c r="C16" s="21" t="s">
        <v>31</v>
      </c>
      <c r="D16" s="27" t="s">
        <v>39</v>
      </c>
      <c r="E16" s="20">
        <v>44977</v>
      </c>
      <c r="F16" s="39">
        <v>177280</v>
      </c>
      <c r="G16" s="20">
        <v>45015</v>
      </c>
      <c r="H16" s="39">
        <v>177280</v>
      </c>
      <c r="I16" s="33">
        <v>0</v>
      </c>
      <c r="J16" s="27" t="s">
        <v>13</v>
      </c>
    </row>
    <row r="17" spans="1:10" x14ac:dyDescent="0.25">
      <c r="A17" s="20">
        <v>44988</v>
      </c>
      <c r="B17" s="23" t="s">
        <v>44</v>
      </c>
      <c r="C17" s="36" t="s">
        <v>162</v>
      </c>
      <c r="D17" s="27" t="s">
        <v>45</v>
      </c>
      <c r="E17" s="20">
        <v>44977</v>
      </c>
      <c r="F17" s="28">
        <v>195195.6</v>
      </c>
      <c r="G17" s="20">
        <v>45005</v>
      </c>
      <c r="H17" s="29">
        <v>195195.6</v>
      </c>
      <c r="I17" s="33">
        <v>0</v>
      </c>
      <c r="J17" s="27" t="s">
        <v>13</v>
      </c>
    </row>
    <row r="18" spans="1:10" x14ac:dyDescent="0.25">
      <c r="A18" s="20">
        <v>44992</v>
      </c>
      <c r="B18" s="26" t="s">
        <v>24</v>
      </c>
      <c r="C18" s="21" t="s">
        <v>40</v>
      </c>
      <c r="D18" s="27" t="s">
        <v>154</v>
      </c>
      <c r="E18" s="20">
        <v>44981</v>
      </c>
      <c r="F18" s="39">
        <v>717700</v>
      </c>
      <c r="G18" s="20">
        <v>45015</v>
      </c>
      <c r="H18" s="39">
        <v>717700</v>
      </c>
      <c r="I18" s="33">
        <v>0</v>
      </c>
      <c r="J18" s="27" t="s">
        <v>13</v>
      </c>
    </row>
    <row r="19" spans="1:10" x14ac:dyDescent="0.25">
      <c r="A19" s="20">
        <v>44992</v>
      </c>
      <c r="B19" s="21" t="s">
        <v>24</v>
      </c>
      <c r="C19" s="21" t="s">
        <v>40</v>
      </c>
      <c r="D19" s="27" t="s">
        <v>155</v>
      </c>
      <c r="E19" s="20">
        <v>44981</v>
      </c>
      <c r="F19" s="39">
        <v>825000</v>
      </c>
      <c r="G19" s="20">
        <v>45015</v>
      </c>
      <c r="H19" s="39">
        <v>825000</v>
      </c>
      <c r="I19" s="33">
        <v>0</v>
      </c>
      <c r="J19" s="27" t="s">
        <v>13</v>
      </c>
    </row>
    <row r="20" spans="1:10" x14ac:dyDescent="0.25">
      <c r="A20" s="20">
        <v>45001</v>
      </c>
      <c r="B20" s="21" t="s">
        <v>25</v>
      </c>
      <c r="C20" s="21" t="s">
        <v>47</v>
      </c>
      <c r="D20" s="27" t="s">
        <v>49</v>
      </c>
      <c r="E20" s="20">
        <v>44984</v>
      </c>
      <c r="F20" s="28">
        <v>235150.33</v>
      </c>
      <c r="G20" s="20">
        <v>45015</v>
      </c>
      <c r="H20" s="29">
        <v>235150.33</v>
      </c>
      <c r="I20" s="33">
        <v>0</v>
      </c>
      <c r="J20" s="27" t="s">
        <v>13</v>
      </c>
    </row>
    <row r="21" spans="1:10" x14ac:dyDescent="0.25">
      <c r="A21" s="20">
        <v>45001</v>
      </c>
      <c r="B21" s="21" t="s">
        <v>25</v>
      </c>
      <c r="C21" s="21" t="s">
        <v>47</v>
      </c>
      <c r="D21" s="27" t="s">
        <v>50</v>
      </c>
      <c r="E21" s="20">
        <v>44984</v>
      </c>
      <c r="F21" s="28">
        <v>17281.41</v>
      </c>
      <c r="G21" s="20">
        <v>45015</v>
      </c>
      <c r="H21" s="29">
        <v>17281.41</v>
      </c>
      <c r="I21" s="33">
        <v>0</v>
      </c>
      <c r="J21" s="27" t="s">
        <v>13</v>
      </c>
    </row>
    <row r="22" spans="1:10" x14ac:dyDescent="0.25">
      <c r="A22" s="20">
        <v>45001</v>
      </c>
      <c r="B22" s="21" t="s">
        <v>25</v>
      </c>
      <c r="C22" s="21" t="s">
        <v>47</v>
      </c>
      <c r="D22" s="27" t="s">
        <v>51</v>
      </c>
      <c r="E22" s="20">
        <v>44984</v>
      </c>
      <c r="F22" s="28">
        <v>10092.83</v>
      </c>
      <c r="G22" s="20">
        <v>45015</v>
      </c>
      <c r="H22" s="29">
        <v>10092.83</v>
      </c>
      <c r="I22" s="33">
        <v>0</v>
      </c>
      <c r="J22" s="27" t="s">
        <v>13</v>
      </c>
    </row>
    <row r="23" spans="1:10" x14ac:dyDescent="0.25">
      <c r="A23" s="20">
        <v>45001</v>
      </c>
      <c r="B23" s="21" t="s">
        <v>25</v>
      </c>
      <c r="C23" s="21" t="s">
        <v>47</v>
      </c>
      <c r="D23" s="27" t="s">
        <v>52</v>
      </c>
      <c r="E23" s="20">
        <v>44984</v>
      </c>
      <c r="F23" s="28">
        <v>8448.18</v>
      </c>
      <c r="G23" s="20">
        <v>45015</v>
      </c>
      <c r="H23" s="29">
        <v>8448.18</v>
      </c>
      <c r="I23" s="33">
        <v>0</v>
      </c>
      <c r="J23" s="27" t="s">
        <v>13</v>
      </c>
    </row>
    <row r="24" spans="1:10" x14ac:dyDescent="0.25">
      <c r="A24" s="20">
        <v>45001</v>
      </c>
      <c r="B24" s="21" t="s">
        <v>25</v>
      </c>
      <c r="C24" s="21" t="s">
        <v>47</v>
      </c>
      <c r="D24" s="27" t="s">
        <v>53</v>
      </c>
      <c r="E24" s="20">
        <v>44984</v>
      </c>
      <c r="F24" s="28">
        <v>20397.38</v>
      </c>
      <c r="G24" s="20">
        <v>45015</v>
      </c>
      <c r="H24" s="29">
        <v>20397.38</v>
      </c>
      <c r="I24" s="33">
        <v>0</v>
      </c>
      <c r="J24" s="27" t="s">
        <v>13</v>
      </c>
    </row>
    <row r="25" spans="1:10" x14ac:dyDescent="0.25">
      <c r="A25" s="20">
        <v>45001</v>
      </c>
      <c r="B25" s="21" t="s">
        <v>25</v>
      </c>
      <c r="C25" s="21" t="s">
        <v>47</v>
      </c>
      <c r="D25" s="27" t="s">
        <v>54</v>
      </c>
      <c r="E25" s="20">
        <v>44984</v>
      </c>
      <c r="F25" s="28">
        <v>4507.68</v>
      </c>
      <c r="G25" s="20">
        <v>45015</v>
      </c>
      <c r="H25" s="29">
        <v>4507.68</v>
      </c>
      <c r="I25" s="33">
        <v>0</v>
      </c>
      <c r="J25" s="27" t="s">
        <v>13</v>
      </c>
    </row>
    <row r="26" spans="1:10" x14ac:dyDescent="0.25">
      <c r="A26" s="20">
        <v>45001</v>
      </c>
      <c r="B26" s="21" t="s">
        <v>25</v>
      </c>
      <c r="C26" s="21" t="s">
        <v>47</v>
      </c>
      <c r="D26" s="27" t="s">
        <v>55</v>
      </c>
      <c r="E26" s="20">
        <v>44984</v>
      </c>
      <c r="F26" s="29">
        <v>10701.82</v>
      </c>
      <c r="G26" s="20">
        <v>45015</v>
      </c>
      <c r="H26" s="29">
        <v>10701.82</v>
      </c>
      <c r="I26" s="33">
        <v>0</v>
      </c>
      <c r="J26" s="27" t="s">
        <v>13</v>
      </c>
    </row>
    <row r="27" spans="1:10" x14ac:dyDescent="0.25">
      <c r="A27" s="20">
        <v>45001</v>
      </c>
      <c r="B27" s="21" t="s">
        <v>25</v>
      </c>
      <c r="C27" s="21" t="s">
        <v>47</v>
      </c>
      <c r="D27" s="27" t="s">
        <v>56</v>
      </c>
      <c r="E27" s="20">
        <v>44984</v>
      </c>
      <c r="F27" s="29">
        <v>3953.34</v>
      </c>
      <c r="G27" s="20">
        <v>45015</v>
      </c>
      <c r="H27" s="29">
        <v>3953.34</v>
      </c>
      <c r="I27" s="33">
        <v>0</v>
      </c>
      <c r="J27" s="27" t="s">
        <v>13</v>
      </c>
    </row>
    <row r="28" spans="1:10" x14ac:dyDescent="0.25">
      <c r="A28" s="20">
        <v>45001</v>
      </c>
      <c r="B28" s="21" t="s">
        <v>25</v>
      </c>
      <c r="C28" s="21" t="s">
        <v>47</v>
      </c>
      <c r="D28" s="27" t="s">
        <v>57</v>
      </c>
      <c r="E28" s="20">
        <v>44984</v>
      </c>
      <c r="F28" s="29">
        <v>5460.55</v>
      </c>
      <c r="G28" s="20">
        <v>45015</v>
      </c>
      <c r="H28" s="29">
        <v>5460.55</v>
      </c>
      <c r="I28" s="33">
        <v>0</v>
      </c>
      <c r="J28" s="27" t="s">
        <v>13</v>
      </c>
    </row>
    <row r="29" spans="1:10" x14ac:dyDescent="0.25">
      <c r="A29" s="20">
        <v>44994</v>
      </c>
      <c r="B29" s="21" t="s">
        <v>15</v>
      </c>
      <c r="C29" s="21" t="s">
        <v>86</v>
      </c>
      <c r="D29" s="27" t="s">
        <v>101</v>
      </c>
      <c r="E29" s="20">
        <v>44985</v>
      </c>
      <c r="F29" s="30">
        <v>1722.47</v>
      </c>
      <c r="G29" s="20">
        <v>45000</v>
      </c>
      <c r="H29" s="30">
        <v>1722.47</v>
      </c>
      <c r="I29" s="33">
        <v>0</v>
      </c>
      <c r="J29" s="27" t="s">
        <v>13</v>
      </c>
    </row>
    <row r="30" spans="1:10" x14ac:dyDescent="0.25">
      <c r="A30" s="20">
        <v>44992</v>
      </c>
      <c r="B30" s="21" t="s">
        <v>14</v>
      </c>
      <c r="C30" s="21" t="s">
        <v>102</v>
      </c>
      <c r="D30" s="27" t="s">
        <v>113</v>
      </c>
      <c r="E30" s="20">
        <v>44985</v>
      </c>
      <c r="F30" s="29">
        <v>3463.1</v>
      </c>
      <c r="G30" s="20">
        <v>45000</v>
      </c>
      <c r="H30" s="29">
        <v>3463.1</v>
      </c>
      <c r="I30" s="33">
        <v>0</v>
      </c>
      <c r="J30" s="27" t="s">
        <v>13</v>
      </c>
    </row>
    <row r="31" spans="1:10" x14ac:dyDescent="0.25">
      <c r="A31" s="20">
        <v>44992</v>
      </c>
      <c r="B31" s="21" t="s">
        <v>14</v>
      </c>
      <c r="C31" s="21" t="s">
        <v>103</v>
      </c>
      <c r="D31" s="27" t="s">
        <v>114</v>
      </c>
      <c r="E31" s="20">
        <v>44985</v>
      </c>
      <c r="F31" s="29">
        <v>36913.730000000003</v>
      </c>
      <c r="G31" s="20">
        <v>45000</v>
      </c>
      <c r="H31" s="29">
        <v>36913.730000000003</v>
      </c>
      <c r="I31" s="33">
        <v>0</v>
      </c>
      <c r="J31" s="27" t="s">
        <v>13</v>
      </c>
    </row>
    <row r="32" spans="1:10" x14ac:dyDescent="0.25">
      <c r="A32" s="20">
        <v>44992</v>
      </c>
      <c r="B32" s="21" t="s">
        <v>14</v>
      </c>
      <c r="C32" s="21" t="s">
        <v>104</v>
      </c>
      <c r="D32" s="27" t="s">
        <v>115</v>
      </c>
      <c r="E32" s="20">
        <v>44985</v>
      </c>
      <c r="F32" s="29">
        <v>4139.3599999999997</v>
      </c>
      <c r="G32" s="20">
        <v>45000</v>
      </c>
      <c r="H32" s="29">
        <v>4139.3599999999997</v>
      </c>
      <c r="I32" s="33">
        <v>0</v>
      </c>
      <c r="J32" s="27" t="s">
        <v>13</v>
      </c>
    </row>
    <row r="33" spans="1:10" x14ac:dyDescent="0.25">
      <c r="A33" s="20">
        <v>44992</v>
      </c>
      <c r="B33" s="21" t="s">
        <v>14</v>
      </c>
      <c r="C33" s="21" t="s">
        <v>105</v>
      </c>
      <c r="D33" s="27" t="s">
        <v>116</v>
      </c>
      <c r="E33" s="20">
        <v>44985</v>
      </c>
      <c r="F33" s="29">
        <v>5292.98</v>
      </c>
      <c r="G33" s="20">
        <v>45000</v>
      </c>
      <c r="H33" s="29">
        <v>5292.98</v>
      </c>
      <c r="I33" s="33">
        <v>0</v>
      </c>
      <c r="J33" s="27" t="s">
        <v>13</v>
      </c>
    </row>
    <row r="34" spans="1:10" x14ac:dyDescent="0.25">
      <c r="A34" s="20">
        <v>44992</v>
      </c>
      <c r="B34" s="21" t="s">
        <v>14</v>
      </c>
      <c r="C34" s="21" t="s">
        <v>106</v>
      </c>
      <c r="D34" s="27" t="s">
        <v>117</v>
      </c>
      <c r="E34" s="20">
        <v>44985</v>
      </c>
      <c r="F34" s="29">
        <v>2661.78</v>
      </c>
      <c r="G34" s="20">
        <v>45000</v>
      </c>
      <c r="H34" s="29">
        <v>2661.78</v>
      </c>
      <c r="I34" s="33">
        <v>0</v>
      </c>
      <c r="J34" s="27" t="s">
        <v>13</v>
      </c>
    </row>
    <row r="35" spans="1:10" x14ac:dyDescent="0.25">
      <c r="A35" s="20">
        <v>44992</v>
      </c>
      <c r="B35" s="21" t="s">
        <v>14</v>
      </c>
      <c r="C35" s="21" t="s">
        <v>107</v>
      </c>
      <c r="D35" s="27" t="s">
        <v>118</v>
      </c>
      <c r="E35" s="20">
        <v>44985</v>
      </c>
      <c r="F35" s="29">
        <v>3781.34</v>
      </c>
      <c r="G35" s="20">
        <v>45000</v>
      </c>
      <c r="H35" s="29">
        <v>3781.34</v>
      </c>
      <c r="I35" s="33">
        <v>0</v>
      </c>
      <c r="J35" s="27" t="s">
        <v>13</v>
      </c>
    </row>
    <row r="36" spans="1:10" x14ac:dyDescent="0.25">
      <c r="A36" s="20">
        <v>44992</v>
      </c>
      <c r="B36" s="21" t="s">
        <v>14</v>
      </c>
      <c r="C36" s="21" t="s">
        <v>108</v>
      </c>
      <c r="D36" s="27" t="s">
        <v>119</v>
      </c>
      <c r="E36" s="20">
        <v>44985</v>
      </c>
      <c r="F36" s="29">
        <v>10872.96</v>
      </c>
      <c r="G36" s="20">
        <v>45000</v>
      </c>
      <c r="H36" s="29">
        <v>10872.96</v>
      </c>
      <c r="I36" s="33">
        <v>0</v>
      </c>
      <c r="J36" s="27" t="s">
        <v>13</v>
      </c>
    </row>
    <row r="37" spans="1:10" x14ac:dyDescent="0.25">
      <c r="A37" s="20">
        <v>44992</v>
      </c>
      <c r="B37" s="21" t="s">
        <v>14</v>
      </c>
      <c r="C37" s="21" t="s">
        <v>109</v>
      </c>
      <c r="D37" s="27" t="s">
        <v>120</v>
      </c>
      <c r="E37" s="20">
        <v>44985</v>
      </c>
      <c r="F37" s="29">
        <v>2475.9699999999998</v>
      </c>
      <c r="G37" s="20">
        <v>45000</v>
      </c>
      <c r="H37" s="29">
        <v>2475.9699999999998</v>
      </c>
      <c r="I37" s="33">
        <v>0</v>
      </c>
      <c r="J37" s="27" t="s">
        <v>13</v>
      </c>
    </row>
    <row r="38" spans="1:10" x14ac:dyDescent="0.25">
      <c r="A38" s="20">
        <v>44992</v>
      </c>
      <c r="B38" s="21" t="s">
        <v>14</v>
      </c>
      <c r="C38" s="21" t="s">
        <v>110</v>
      </c>
      <c r="D38" s="27" t="s">
        <v>121</v>
      </c>
      <c r="E38" s="20">
        <v>44985</v>
      </c>
      <c r="F38" s="29">
        <v>6314</v>
      </c>
      <c r="G38" s="20">
        <v>45000</v>
      </c>
      <c r="H38" s="29">
        <v>6314</v>
      </c>
      <c r="I38" s="33">
        <v>0</v>
      </c>
      <c r="J38" s="27" t="s">
        <v>13</v>
      </c>
    </row>
    <row r="39" spans="1:10" x14ac:dyDescent="0.25">
      <c r="A39" s="20">
        <v>44992</v>
      </c>
      <c r="B39" s="21" t="s">
        <v>14</v>
      </c>
      <c r="C39" s="21" t="s">
        <v>111</v>
      </c>
      <c r="D39" s="27" t="s">
        <v>122</v>
      </c>
      <c r="E39" s="20">
        <v>44985</v>
      </c>
      <c r="F39" s="29">
        <v>9798.56</v>
      </c>
      <c r="G39" s="20">
        <v>45000</v>
      </c>
      <c r="H39" s="29">
        <v>9798.56</v>
      </c>
      <c r="I39" s="33">
        <v>0</v>
      </c>
      <c r="J39" s="27" t="s">
        <v>13</v>
      </c>
    </row>
    <row r="40" spans="1:10" x14ac:dyDescent="0.25">
      <c r="A40" s="20">
        <v>44992</v>
      </c>
      <c r="B40" s="21" t="s">
        <v>14</v>
      </c>
      <c r="C40" s="21" t="s">
        <v>112</v>
      </c>
      <c r="D40" s="27" t="s">
        <v>123</v>
      </c>
      <c r="E40" s="20">
        <v>44985</v>
      </c>
      <c r="F40" s="29">
        <v>128.96</v>
      </c>
      <c r="G40" s="20">
        <v>45000</v>
      </c>
      <c r="H40" s="29">
        <v>128.96</v>
      </c>
      <c r="I40" s="33">
        <v>0</v>
      </c>
      <c r="J40" s="27" t="s">
        <v>13</v>
      </c>
    </row>
    <row r="41" spans="1:10" x14ac:dyDescent="0.25">
      <c r="A41" s="20">
        <v>44992</v>
      </c>
      <c r="B41" s="21" t="s">
        <v>14</v>
      </c>
      <c r="C41" s="21" t="s">
        <v>112</v>
      </c>
      <c r="D41" s="27" t="s">
        <v>124</v>
      </c>
      <c r="E41" s="20">
        <v>44985</v>
      </c>
      <c r="F41" s="29">
        <v>11960.79</v>
      </c>
      <c r="G41" s="20">
        <v>45000</v>
      </c>
      <c r="H41" s="29">
        <v>11960.79</v>
      </c>
      <c r="I41" s="33">
        <v>0</v>
      </c>
      <c r="J41" s="27" t="s">
        <v>13</v>
      </c>
    </row>
    <row r="42" spans="1:10" x14ac:dyDescent="0.25">
      <c r="A42" s="20">
        <v>45005</v>
      </c>
      <c r="B42" s="23" t="s">
        <v>18</v>
      </c>
      <c r="C42" s="21" t="s">
        <v>72</v>
      </c>
      <c r="D42" s="27" t="s">
        <v>73</v>
      </c>
      <c r="E42" s="20">
        <v>44986</v>
      </c>
      <c r="F42" s="29">
        <v>299032.96000000002</v>
      </c>
      <c r="G42" s="20">
        <v>45015</v>
      </c>
      <c r="H42" s="29">
        <v>299032.96000000002</v>
      </c>
      <c r="I42" s="33">
        <v>0</v>
      </c>
      <c r="J42" s="27" t="s">
        <v>13</v>
      </c>
    </row>
    <row r="43" spans="1:10" x14ac:dyDescent="0.25">
      <c r="A43" s="22">
        <v>44994</v>
      </c>
      <c r="B43" s="21" t="s">
        <v>20</v>
      </c>
      <c r="C43" s="21" t="s">
        <v>130</v>
      </c>
      <c r="D43" s="27" t="s">
        <v>141</v>
      </c>
      <c r="E43" s="22">
        <v>44986</v>
      </c>
      <c r="F43" s="29">
        <v>1685</v>
      </c>
      <c r="G43" s="20">
        <v>45015</v>
      </c>
      <c r="H43" s="29">
        <v>1685</v>
      </c>
      <c r="I43" s="33">
        <v>0</v>
      </c>
      <c r="J43" s="27" t="s">
        <v>13</v>
      </c>
    </row>
    <row r="44" spans="1:10" x14ac:dyDescent="0.25">
      <c r="A44" s="22">
        <v>44994</v>
      </c>
      <c r="B44" s="21" t="s">
        <v>20</v>
      </c>
      <c r="C44" s="21" t="s">
        <v>131</v>
      </c>
      <c r="D44" s="27" t="s">
        <v>142</v>
      </c>
      <c r="E44" s="22">
        <v>44986</v>
      </c>
      <c r="F44" s="29">
        <v>342</v>
      </c>
      <c r="G44" s="20">
        <v>45015</v>
      </c>
      <c r="H44" s="29">
        <v>342</v>
      </c>
      <c r="I44" s="33">
        <v>0</v>
      </c>
      <c r="J44" s="27" t="s">
        <v>13</v>
      </c>
    </row>
    <row r="45" spans="1:10" x14ac:dyDescent="0.25">
      <c r="A45" s="22">
        <v>44998</v>
      </c>
      <c r="B45" s="21" t="s">
        <v>19</v>
      </c>
      <c r="C45" s="21" t="s">
        <v>132</v>
      </c>
      <c r="D45" s="27" t="s">
        <v>143</v>
      </c>
      <c r="E45" s="22">
        <v>44986</v>
      </c>
      <c r="F45" s="29">
        <v>2700</v>
      </c>
      <c r="G45" s="20">
        <v>45015</v>
      </c>
      <c r="H45" s="29">
        <v>2700</v>
      </c>
      <c r="I45" s="33">
        <v>0</v>
      </c>
      <c r="J45" s="27" t="s">
        <v>13</v>
      </c>
    </row>
    <row r="46" spans="1:10" x14ac:dyDescent="0.25">
      <c r="A46" s="22">
        <v>44998</v>
      </c>
      <c r="B46" s="21" t="s">
        <v>19</v>
      </c>
      <c r="C46" s="21" t="s">
        <v>133</v>
      </c>
      <c r="D46" s="27" t="s">
        <v>144</v>
      </c>
      <c r="E46" s="22">
        <v>44986</v>
      </c>
      <c r="F46" s="29">
        <v>700</v>
      </c>
      <c r="G46" s="20">
        <v>45015</v>
      </c>
      <c r="H46" s="30">
        <v>0</v>
      </c>
      <c r="I46" s="29">
        <v>700</v>
      </c>
      <c r="J46" s="27" t="s">
        <v>12</v>
      </c>
    </row>
    <row r="47" spans="1:10" x14ac:dyDescent="0.25">
      <c r="A47" s="22">
        <v>44998</v>
      </c>
      <c r="B47" s="21" t="s">
        <v>19</v>
      </c>
      <c r="C47" s="21" t="s">
        <v>134</v>
      </c>
      <c r="D47" s="27" t="s">
        <v>145</v>
      </c>
      <c r="E47" s="22">
        <v>44986</v>
      </c>
      <c r="F47" s="29">
        <v>660</v>
      </c>
      <c r="G47" s="20">
        <v>45015</v>
      </c>
      <c r="H47" s="30">
        <v>0</v>
      </c>
      <c r="I47" s="29">
        <v>660</v>
      </c>
      <c r="J47" s="27" t="s">
        <v>12</v>
      </c>
    </row>
    <row r="48" spans="1:10" x14ac:dyDescent="0.25">
      <c r="A48" s="20">
        <v>44994</v>
      </c>
      <c r="B48" s="21" t="s">
        <v>21</v>
      </c>
      <c r="C48" s="21" t="s">
        <v>147</v>
      </c>
      <c r="D48" s="27" t="s">
        <v>151</v>
      </c>
      <c r="E48" s="20">
        <v>44986</v>
      </c>
      <c r="F48" s="30">
        <v>1672</v>
      </c>
      <c r="G48" s="20">
        <v>45015</v>
      </c>
      <c r="H48" s="30">
        <v>1672</v>
      </c>
      <c r="I48" s="33">
        <v>0</v>
      </c>
      <c r="J48" s="27" t="s">
        <v>13</v>
      </c>
    </row>
    <row r="49" spans="1:12" x14ac:dyDescent="0.25">
      <c r="A49" s="20">
        <v>44994</v>
      </c>
      <c r="B49" s="21" t="s">
        <v>21</v>
      </c>
      <c r="C49" s="21" t="s">
        <v>148</v>
      </c>
      <c r="D49" s="27" t="s">
        <v>152</v>
      </c>
      <c r="E49" s="20">
        <v>44986</v>
      </c>
      <c r="F49" s="30">
        <v>11106</v>
      </c>
      <c r="G49" s="20">
        <v>45015</v>
      </c>
      <c r="H49" s="30">
        <v>11106</v>
      </c>
      <c r="I49" s="33">
        <v>0</v>
      </c>
      <c r="J49" s="27" t="s">
        <v>13</v>
      </c>
    </row>
    <row r="50" spans="1:12" x14ac:dyDescent="0.25">
      <c r="A50" s="22">
        <v>44992</v>
      </c>
      <c r="B50" s="21" t="s">
        <v>22</v>
      </c>
      <c r="C50" s="21" t="s">
        <v>129</v>
      </c>
      <c r="D50" s="27" t="s">
        <v>140</v>
      </c>
      <c r="E50" s="22">
        <v>44987</v>
      </c>
      <c r="F50" s="29">
        <v>3604</v>
      </c>
      <c r="G50" s="20">
        <v>45015</v>
      </c>
      <c r="H50" s="30">
        <v>0</v>
      </c>
      <c r="I50" s="29">
        <v>3604</v>
      </c>
      <c r="J50" s="27" t="s">
        <v>12</v>
      </c>
    </row>
    <row r="51" spans="1:12" x14ac:dyDescent="0.25">
      <c r="A51" s="20">
        <v>44988</v>
      </c>
      <c r="B51" s="21" t="s">
        <v>170</v>
      </c>
      <c r="C51" s="37" t="s">
        <v>171</v>
      </c>
      <c r="D51" s="22" t="s">
        <v>172</v>
      </c>
      <c r="E51" s="22">
        <v>44987</v>
      </c>
      <c r="F51" s="34">
        <v>141600</v>
      </c>
      <c r="G51" s="20">
        <v>45015</v>
      </c>
      <c r="H51" s="34">
        <v>141600</v>
      </c>
      <c r="I51" s="33">
        <v>0</v>
      </c>
      <c r="J51" s="27" t="s">
        <v>13</v>
      </c>
    </row>
    <row r="52" spans="1:12" x14ac:dyDescent="0.25">
      <c r="A52" s="22">
        <v>44992</v>
      </c>
      <c r="B52" s="21" t="s">
        <v>20</v>
      </c>
      <c r="C52" s="21" t="s">
        <v>127</v>
      </c>
      <c r="D52" s="27" t="s">
        <v>138</v>
      </c>
      <c r="E52" s="22">
        <v>44988</v>
      </c>
      <c r="F52" s="29">
        <v>2100</v>
      </c>
      <c r="G52" s="20">
        <v>45015</v>
      </c>
      <c r="H52" s="30">
        <v>0</v>
      </c>
      <c r="I52" s="29">
        <v>2100</v>
      </c>
      <c r="J52" s="27" t="s">
        <v>12</v>
      </c>
    </row>
    <row r="53" spans="1:12" x14ac:dyDescent="0.25">
      <c r="A53" s="22">
        <v>44992</v>
      </c>
      <c r="B53" s="21" t="s">
        <v>20</v>
      </c>
      <c r="C53" s="21" t="s">
        <v>128</v>
      </c>
      <c r="D53" s="27" t="s">
        <v>139</v>
      </c>
      <c r="E53" s="22">
        <v>44988</v>
      </c>
      <c r="F53" s="29">
        <v>1000</v>
      </c>
      <c r="G53" s="20">
        <v>45015</v>
      </c>
      <c r="H53" s="30">
        <v>0</v>
      </c>
      <c r="I53" s="29">
        <v>1000</v>
      </c>
      <c r="J53" s="27" t="s">
        <v>12</v>
      </c>
    </row>
    <row r="54" spans="1:12" x14ac:dyDescent="0.25">
      <c r="A54" s="20">
        <v>44988</v>
      </c>
      <c r="B54" s="21" t="s">
        <v>164</v>
      </c>
      <c r="C54" s="37" t="s">
        <v>165</v>
      </c>
      <c r="D54" s="22" t="s">
        <v>166</v>
      </c>
      <c r="E54" s="22">
        <v>44988</v>
      </c>
      <c r="F54" s="34">
        <v>204435</v>
      </c>
      <c r="G54" s="20">
        <v>45015</v>
      </c>
      <c r="H54" s="34">
        <v>204435</v>
      </c>
      <c r="I54" s="33">
        <v>0</v>
      </c>
      <c r="J54" s="27" t="s">
        <v>13</v>
      </c>
    </row>
    <row r="55" spans="1:12" x14ac:dyDescent="0.25">
      <c r="A55" s="20">
        <v>45005</v>
      </c>
      <c r="B55" s="21" t="s">
        <v>16</v>
      </c>
      <c r="C55" s="21" t="s">
        <v>17</v>
      </c>
      <c r="D55" s="27" t="s">
        <v>159</v>
      </c>
      <c r="E55" s="22">
        <v>44989</v>
      </c>
      <c r="F55" s="34">
        <v>30996</v>
      </c>
      <c r="G55" s="20">
        <v>45015</v>
      </c>
      <c r="H55" s="30">
        <v>0</v>
      </c>
      <c r="I55" s="34">
        <v>30996</v>
      </c>
      <c r="J55" s="27" t="s">
        <v>12</v>
      </c>
    </row>
    <row r="56" spans="1:12" x14ac:dyDescent="0.25">
      <c r="A56" s="20">
        <v>44992</v>
      </c>
      <c r="B56" s="21" t="s">
        <v>23</v>
      </c>
      <c r="C56" s="21" t="s">
        <v>67</v>
      </c>
      <c r="D56" s="27" t="s">
        <v>69</v>
      </c>
      <c r="E56" s="22">
        <v>44990</v>
      </c>
      <c r="F56" s="29">
        <v>66462.31</v>
      </c>
      <c r="G56" s="20">
        <v>45015</v>
      </c>
      <c r="H56" s="29">
        <v>66462.31</v>
      </c>
      <c r="I56" s="33">
        <v>0</v>
      </c>
      <c r="J56" s="27" t="s">
        <v>13</v>
      </c>
    </row>
    <row r="57" spans="1:12" x14ac:dyDescent="0.25">
      <c r="A57" s="20">
        <v>44992</v>
      </c>
      <c r="B57" s="21" t="s">
        <v>23</v>
      </c>
      <c r="C57" s="21" t="s">
        <v>68</v>
      </c>
      <c r="D57" s="27" t="s">
        <v>70</v>
      </c>
      <c r="E57" s="22">
        <v>44990</v>
      </c>
      <c r="F57" s="29">
        <v>679832.67</v>
      </c>
      <c r="G57" s="20">
        <v>45015</v>
      </c>
      <c r="H57" s="29">
        <v>679832.67</v>
      </c>
      <c r="I57" s="33">
        <v>0</v>
      </c>
      <c r="J57" s="27" t="s">
        <v>13</v>
      </c>
    </row>
    <row r="58" spans="1:12" x14ac:dyDescent="0.25">
      <c r="A58" s="20">
        <v>44994</v>
      </c>
      <c r="B58" s="21" t="s">
        <v>15</v>
      </c>
      <c r="C58" s="21" t="s">
        <v>74</v>
      </c>
      <c r="D58" s="27" t="s">
        <v>87</v>
      </c>
      <c r="E58" s="20">
        <v>44990</v>
      </c>
      <c r="F58" s="30">
        <v>5938.86</v>
      </c>
      <c r="G58" s="20">
        <v>45015</v>
      </c>
      <c r="H58" s="30">
        <v>5938.86</v>
      </c>
      <c r="I58" s="33">
        <v>0</v>
      </c>
      <c r="J58" s="27" t="s">
        <v>13</v>
      </c>
    </row>
    <row r="59" spans="1:12" x14ac:dyDescent="0.25">
      <c r="A59" s="20">
        <v>44994</v>
      </c>
      <c r="B59" s="21" t="s">
        <v>15</v>
      </c>
      <c r="C59" s="21" t="s">
        <v>75</v>
      </c>
      <c r="D59" s="27" t="s">
        <v>88</v>
      </c>
      <c r="E59" s="20">
        <v>44990</v>
      </c>
      <c r="F59" s="30">
        <v>7635.04</v>
      </c>
      <c r="G59" s="20">
        <v>45015</v>
      </c>
      <c r="H59" s="30">
        <v>7635.04</v>
      </c>
      <c r="I59" s="33">
        <v>0</v>
      </c>
      <c r="J59" s="27" t="s">
        <v>13</v>
      </c>
    </row>
    <row r="60" spans="1:12" x14ac:dyDescent="0.25">
      <c r="A60" s="20">
        <v>44994</v>
      </c>
      <c r="B60" s="21" t="s">
        <v>15</v>
      </c>
      <c r="C60" s="21" t="s">
        <v>77</v>
      </c>
      <c r="D60" s="27" t="s">
        <v>90</v>
      </c>
      <c r="E60" s="20">
        <v>44990</v>
      </c>
      <c r="F60" s="30">
        <v>1996.09</v>
      </c>
      <c r="G60" s="20">
        <v>45015</v>
      </c>
      <c r="H60" s="30">
        <v>1996.09</v>
      </c>
      <c r="I60" s="33">
        <v>0</v>
      </c>
      <c r="J60" s="27" t="s">
        <v>13</v>
      </c>
    </row>
    <row r="61" spans="1:12" x14ac:dyDescent="0.25">
      <c r="A61" s="20">
        <v>44994</v>
      </c>
      <c r="B61" s="21" t="s">
        <v>15</v>
      </c>
      <c r="C61" s="21" t="s">
        <v>78</v>
      </c>
      <c r="D61" s="27" t="s">
        <v>91</v>
      </c>
      <c r="E61" s="20">
        <v>44990</v>
      </c>
      <c r="F61" s="30">
        <v>51883.28</v>
      </c>
      <c r="G61" s="20">
        <v>45015</v>
      </c>
      <c r="H61" s="30">
        <v>51883.28</v>
      </c>
      <c r="I61" s="33">
        <v>0</v>
      </c>
      <c r="J61" s="27" t="s">
        <v>13</v>
      </c>
    </row>
    <row r="62" spans="1:12" x14ac:dyDescent="0.25">
      <c r="A62" s="20">
        <v>44994</v>
      </c>
      <c r="B62" s="21" t="s">
        <v>15</v>
      </c>
      <c r="C62" s="21" t="s">
        <v>79</v>
      </c>
      <c r="D62" s="27" t="s">
        <v>92</v>
      </c>
      <c r="E62" s="20">
        <v>44990</v>
      </c>
      <c r="F62" s="30">
        <v>6570.16</v>
      </c>
      <c r="G62" s="20">
        <v>45015</v>
      </c>
      <c r="H62" s="30">
        <v>6570.16</v>
      </c>
      <c r="I62" s="33">
        <v>0</v>
      </c>
      <c r="J62" s="27" t="s">
        <v>13</v>
      </c>
    </row>
    <row r="63" spans="1:12" x14ac:dyDescent="0.25">
      <c r="A63" s="20">
        <v>44994</v>
      </c>
      <c r="B63" s="21" t="s">
        <v>15</v>
      </c>
      <c r="C63" s="21" t="s">
        <v>81</v>
      </c>
      <c r="D63" s="27" t="s">
        <v>94</v>
      </c>
      <c r="E63" s="20">
        <v>44990</v>
      </c>
      <c r="F63" s="30">
        <v>7888.76</v>
      </c>
      <c r="G63" s="20">
        <v>45015</v>
      </c>
      <c r="H63" s="30">
        <v>7888.76</v>
      </c>
      <c r="I63" s="33">
        <v>0</v>
      </c>
      <c r="J63" s="27" t="s">
        <v>13</v>
      </c>
      <c r="L63" s="5"/>
    </row>
    <row r="64" spans="1:12" x14ac:dyDescent="0.25">
      <c r="A64" s="20">
        <v>44994</v>
      </c>
      <c r="B64" s="21" t="s">
        <v>15</v>
      </c>
      <c r="C64" s="21" t="s">
        <v>82</v>
      </c>
      <c r="D64" s="27" t="s">
        <v>95</v>
      </c>
      <c r="E64" s="20">
        <v>44990</v>
      </c>
      <c r="F64" s="30">
        <v>10220.41</v>
      </c>
      <c r="G64" s="20">
        <v>45015</v>
      </c>
      <c r="H64" s="30">
        <v>10220.41</v>
      </c>
      <c r="I64" s="33">
        <v>0</v>
      </c>
      <c r="J64" s="27" t="s">
        <v>13</v>
      </c>
    </row>
    <row r="65" spans="1:10" x14ac:dyDescent="0.25">
      <c r="A65" s="20">
        <v>44994</v>
      </c>
      <c r="B65" s="21" t="s">
        <v>15</v>
      </c>
      <c r="C65" s="21" t="s">
        <v>83</v>
      </c>
      <c r="D65" s="27" t="s">
        <v>96</v>
      </c>
      <c r="E65" s="20">
        <v>44990</v>
      </c>
      <c r="F65" s="30">
        <v>4428.7700000000004</v>
      </c>
      <c r="G65" s="20">
        <v>45015</v>
      </c>
      <c r="H65" s="30">
        <v>4428.7700000000004</v>
      </c>
      <c r="I65" s="33">
        <v>0</v>
      </c>
      <c r="J65" s="27" t="s">
        <v>13</v>
      </c>
    </row>
    <row r="66" spans="1:10" x14ac:dyDescent="0.25">
      <c r="A66" s="20">
        <v>44994</v>
      </c>
      <c r="B66" s="21" t="s">
        <v>15</v>
      </c>
      <c r="C66" s="21" t="s">
        <v>83</v>
      </c>
      <c r="D66" s="27" t="s">
        <v>97</v>
      </c>
      <c r="E66" s="20">
        <v>44990</v>
      </c>
      <c r="F66" s="30">
        <v>127.32</v>
      </c>
      <c r="G66" s="20">
        <v>45015</v>
      </c>
      <c r="H66" s="30">
        <v>127.32</v>
      </c>
      <c r="I66" s="33">
        <v>0</v>
      </c>
      <c r="J66" s="27" t="s">
        <v>13</v>
      </c>
    </row>
    <row r="67" spans="1:10" x14ac:dyDescent="0.25">
      <c r="A67" s="20">
        <v>44994</v>
      </c>
      <c r="B67" s="21" t="s">
        <v>15</v>
      </c>
      <c r="C67" s="21" t="s">
        <v>84</v>
      </c>
      <c r="D67" s="27" t="s">
        <v>98</v>
      </c>
      <c r="E67" s="20">
        <v>44990</v>
      </c>
      <c r="F67" s="30">
        <v>6151.78</v>
      </c>
      <c r="G67" s="20">
        <v>45015</v>
      </c>
      <c r="H67" s="30">
        <v>6151.78</v>
      </c>
      <c r="I67" s="33">
        <v>0</v>
      </c>
      <c r="J67" s="27" t="s">
        <v>13</v>
      </c>
    </row>
    <row r="68" spans="1:10" x14ac:dyDescent="0.25">
      <c r="A68" s="20">
        <v>44994</v>
      </c>
      <c r="B68" s="21" t="s">
        <v>15</v>
      </c>
      <c r="C68" s="21" t="s">
        <v>84</v>
      </c>
      <c r="D68" s="27" t="s">
        <v>99</v>
      </c>
      <c r="E68" s="20">
        <v>44990</v>
      </c>
      <c r="F68" s="30">
        <v>127.32</v>
      </c>
      <c r="G68" s="20">
        <v>45015</v>
      </c>
      <c r="H68" s="30">
        <v>127.32</v>
      </c>
      <c r="I68" s="33">
        <v>0</v>
      </c>
      <c r="J68" s="27" t="s">
        <v>13</v>
      </c>
    </row>
    <row r="69" spans="1:10" x14ac:dyDescent="0.25">
      <c r="A69" s="20">
        <v>44994</v>
      </c>
      <c r="B69" s="21" t="s">
        <v>15</v>
      </c>
      <c r="C69" s="21" t="s">
        <v>85</v>
      </c>
      <c r="D69" s="27" t="s">
        <v>100</v>
      </c>
      <c r="E69" s="20">
        <v>44990</v>
      </c>
      <c r="F69" s="30">
        <v>2734.19</v>
      </c>
      <c r="G69" s="20">
        <v>45015</v>
      </c>
      <c r="H69" s="30">
        <v>2734.19</v>
      </c>
      <c r="I69" s="33">
        <v>0</v>
      </c>
      <c r="J69" s="27" t="s">
        <v>13</v>
      </c>
    </row>
    <row r="70" spans="1:10" x14ac:dyDescent="0.25">
      <c r="A70" s="20">
        <v>44994</v>
      </c>
      <c r="B70" s="21" t="s">
        <v>24</v>
      </c>
      <c r="C70" s="21" t="s">
        <v>40</v>
      </c>
      <c r="D70" s="27" t="s">
        <v>157</v>
      </c>
      <c r="E70" s="20">
        <v>44991</v>
      </c>
      <c r="F70" s="33">
        <v>939300</v>
      </c>
      <c r="G70" s="20">
        <v>45015</v>
      </c>
      <c r="H70" s="30">
        <v>0</v>
      </c>
      <c r="I70" s="33">
        <v>939300</v>
      </c>
      <c r="J70" s="27" t="s">
        <v>12</v>
      </c>
    </row>
    <row r="71" spans="1:10" x14ac:dyDescent="0.25">
      <c r="A71" s="20">
        <v>44994</v>
      </c>
      <c r="B71" s="21" t="s">
        <v>24</v>
      </c>
      <c r="C71" s="21" t="s">
        <v>31</v>
      </c>
      <c r="D71" s="27" t="s">
        <v>158</v>
      </c>
      <c r="E71" s="20">
        <v>44992</v>
      </c>
      <c r="F71" s="33">
        <v>177280</v>
      </c>
      <c r="G71" s="20">
        <v>45015</v>
      </c>
      <c r="H71" s="30">
        <v>0</v>
      </c>
      <c r="I71" s="33">
        <v>177280</v>
      </c>
      <c r="J71" s="27" t="s">
        <v>12</v>
      </c>
    </row>
    <row r="72" spans="1:10" x14ac:dyDescent="0.25">
      <c r="A72" s="20">
        <v>44994</v>
      </c>
      <c r="B72" s="21" t="s">
        <v>15</v>
      </c>
      <c r="C72" s="21" t="s">
        <v>76</v>
      </c>
      <c r="D72" s="27" t="s">
        <v>89</v>
      </c>
      <c r="E72" s="20">
        <v>44993</v>
      </c>
      <c r="F72" s="41">
        <v>2685.99</v>
      </c>
      <c r="G72" s="20">
        <v>45015</v>
      </c>
      <c r="H72" s="41">
        <v>2685.99</v>
      </c>
      <c r="I72" s="30">
        <v>0</v>
      </c>
      <c r="J72" s="27" t="s">
        <v>13</v>
      </c>
    </row>
    <row r="73" spans="1:10" x14ac:dyDescent="0.25">
      <c r="A73" s="20">
        <v>44994</v>
      </c>
      <c r="B73" s="21" t="s">
        <v>15</v>
      </c>
      <c r="C73" s="21" t="s">
        <v>80</v>
      </c>
      <c r="D73" s="27" t="s">
        <v>93</v>
      </c>
      <c r="E73" s="20">
        <v>44993</v>
      </c>
      <c r="F73" s="41">
        <v>4343.6400000000003</v>
      </c>
      <c r="G73" s="20">
        <v>45015</v>
      </c>
      <c r="H73" s="41">
        <v>4343.6400000000003</v>
      </c>
      <c r="I73" s="30">
        <v>0</v>
      </c>
      <c r="J73" s="27" t="s">
        <v>13</v>
      </c>
    </row>
    <row r="74" spans="1:10" x14ac:dyDescent="0.25">
      <c r="A74" s="20">
        <v>45002</v>
      </c>
      <c r="B74" s="31" t="s">
        <v>35</v>
      </c>
      <c r="C74" s="31" t="s">
        <v>149</v>
      </c>
      <c r="D74" s="32" t="s">
        <v>153</v>
      </c>
      <c r="E74" s="20">
        <v>44993</v>
      </c>
      <c r="F74" s="41">
        <v>10030</v>
      </c>
      <c r="G74" s="20">
        <v>45015</v>
      </c>
      <c r="H74" s="41">
        <v>10030</v>
      </c>
      <c r="I74" s="33">
        <v>0</v>
      </c>
      <c r="J74" s="27" t="s">
        <v>13</v>
      </c>
    </row>
    <row r="75" spans="1:10" x14ac:dyDescent="0.25">
      <c r="A75" s="20">
        <v>44994</v>
      </c>
      <c r="B75" s="23" t="s">
        <v>44</v>
      </c>
      <c r="C75" s="36" t="s">
        <v>163</v>
      </c>
      <c r="D75" s="27" t="s">
        <v>43</v>
      </c>
      <c r="E75" s="20">
        <v>44995</v>
      </c>
      <c r="F75" s="42">
        <v>195195.6</v>
      </c>
      <c r="G75" s="20">
        <v>45015</v>
      </c>
      <c r="H75" s="29">
        <v>195195.6</v>
      </c>
      <c r="I75" s="42">
        <v>0</v>
      </c>
      <c r="J75" s="27" t="s">
        <v>13</v>
      </c>
    </row>
    <row r="76" spans="1:10" x14ac:dyDescent="0.25">
      <c r="A76" s="20">
        <v>44998</v>
      </c>
      <c r="B76" s="21" t="s">
        <v>23</v>
      </c>
      <c r="C76" s="21" t="s">
        <v>67</v>
      </c>
      <c r="D76" s="27" t="s">
        <v>71</v>
      </c>
      <c r="E76" s="22">
        <v>44998</v>
      </c>
      <c r="F76" s="29">
        <v>159343.57</v>
      </c>
      <c r="G76" s="20">
        <v>45015</v>
      </c>
      <c r="H76" s="29">
        <v>159343.57</v>
      </c>
      <c r="I76" s="29">
        <v>0</v>
      </c>
      <c r="J76" s="27" t="s">
        <v>13</v>
      </c>
    </row>
    <row r="77" spans="1:10" x14ac:dyDescent="0.25">
      <c r="A77" s="20">
        <v>44999</v>
      </c>
      <c r="B77" s="23" t="s">
        <v>173</v>
      </c>
      <c r="C77" s="21" t="s">
        <v>174</v>
      </c>
      <c r="D77" s="22" t="s">
        <v>175</v>
      </c>
      <c r="E77" s="22">
        <v>44999</v>
      </c>
      <c r="F77" s="40">
        <v>834083</v>
      </c>
      <c r="G77" s="20">
        <v>45015</v>
      </c>
      <c r="H77" s="30">
        <v>0</v>
      </c>
      <c r="I77" s="40">
        <v>834083</v>
      </c>
      <c r="J77" s="27" t="s">
        <v>12</v>
      </c>
    </row>
    <row r="78" spans="1:10" x14ac:dyDescent="0.25">
      <c r="A78" s="20">
        <v>44999</v>
      </c>
      <c r="B78" s="23" t="s">
        <v>176</v>
      </c>
      <c r="C78" s="21" t="s">
        <v>174</v>
      </c>
      <c r="D78" s="22" t="s">
        <v>177</v>
      </c>
      <c r="E78" s="22">
        <v>44999</v>
      </c>
      <c r="F78" s="24">
        <v>707852.5</v>
      </c>
      <c r="G78" s="20">
        <v>45015</v>
      </c>
      <c r="H78" s="30">
        <v>0</v>
      </c>
      <c r="I78" s="24">
        <v>707852.5</v>
      </c>
      <c r="J78" s="27" t="s">
        <v>12</v>
      </c>
    </row>
    <row r="79" spans="1:10" x14ac:dyDescent="0.25">
      <c r="A79" s="20">
        <v>45016</v>
      </c>
      <c r="B79" s="23" t="s">
        <v>180</v>
      </c>
      <c r="C79" s="21" t="s">
        <v>181</v>
      </c>
      <c r="D79" s="22" t="s">
        <v>182</v>
      </c>
      <c r="E79" s="22">
        <v>45005</v>
      </c>
      <c r="F79" s="24">
        <v>682297.96</v>
      </c>
      <c r="G79" s="20">
        <v>45016</v>
      </c>
      <c r="H79" s="30">
        <v>0</v>
      </c>
      <c r="I79" s="24">
        <v>682297.96</v>
      </c>
      <c r="J79" s="27" t="s">
        <v>12</v>
      </c>
    </row>
    <row r="80" spans="1:10" x14ac:dyDescent="0.25">
      <c r="A80" s="20">
        <v>45016</v>
      </c>
      <c r="B80" s="23" t="s">
        <v>180</v>
      </c>
      <c r="C80" s="21" t="s">
        <v>183</v>
      </c>
      <c r="D80" s="22" t="s">
        <v>187</v>
      </c>
      <c r="E80" s="22">
        <v>45005</v>
      </c>
      <c r="F80" s="24">
        <v>14446.16</v>
      </c>
      <c r="G80" s="20">
        <v>45016</v>
      </c>
      <c r="H80" s="30">
        <v>0</v>
      </c>
      <c r="I80" s="24">
        <v>14446.16</v>
      </c>
      <c r="J80" s="27" t="s">
        <v>12</v>
      </c>
    </row>
    <row r="81" spans="1:10" x14ac:dyDescent="0.25">
      <c r="A81" s="20">
        <v>45016</v>
      </c>
      <c r="B81" s="23" t="s">
        <v>180</v>
      </c>
      <c r="C81" s="21" t="s">
        <v>185</v>
      </c>
      <c r="D81" s="22" t="s">
        <v>188</v>
      </c>
      <c r="E81" s="22">
        <v>45005</v>
      </c>
      <c r="F81" s="24">
        <v>136.99</v>
      </c>
      <c r="G81" s="20">
        <v>45016</v>
      </c>
      <c r="H81" s="30">
        <v>0</v>
      </c>
      <c r="I81" s="24">
        <v>136.99</v>
      </c>
      <c r="J81" s="27" t="s">
        <v>12</v>
      </c>
    </row>
    <row r="82" spans="1:10" x14ac:dyDescent="0.25">
      <c r="A82" s="20">
        <v>45016</v>
      </c>
      <c r="B82" s="23" t="s">
        <v>180</v>
      </c>
      <c r="C82" s="21" t="s">
        <v>186</v>
      </c>
      <c r="D82" s="22" t="s">
        <v>189</v>
      </c>
      <c r="E82" s="22">
        <v>45005</v>
      </c>
      <c r="F82" s="24">
        <v>10378.549999999999</v>
      </c>
      <c r="G82" s="20">
        <v>45016</v>
      </c>
      <c r="H82" s="30">
        <v>0</v>
      </c>
      <c r="I82" s="24">
        <v>10378.549999999999</v>
      </c>
      <c r="J82" s="27" t="s">
        <v>12</v>
      </c>
    </row>
    <row r="83" spans="1:10" x14ac:dyDescent="0.25">
      <c r="A83" s="20">
        <v>45016</v>
      </c>
      <c r="B83" s="23" t="s">
        <v>180</v>
      </c>
      <c r="C83" s="21" t="s">
        <v>193</v>
      </c>
      <c r="D83" s="22" t="s">
        <v>194</v>
      </c>
      <c r="E83" s="22">
        <v>45005</v>
      </c>
      <c r="F83" s="24">
        <v>19416.04</v>
      </c>
      <c r="G83" s="20">
        <v>45016</v>
      </c>
      <c r="H83" s="30">
        <v>0</v>
      </c>
      <c r="I83" s="24">
        <v>19416.04</v>
      </c>
      <c r="J83" s="27" t="s">
        <v>12</v>
      </c>
    </row>
    <row r="84" spans="1:10" x14ac:dyDescent="0.25">
      <c r="A84" s="20">
        <v>45016</v>
      </c>
      <c r="B84" s="23" t="s">
        <v>180</v>
      </c>
      <c r="C84" s="21" t="s">
        <v>184</v>
      </c>
      <c r="D84" s="22" t="s">
        <v>190</v>
      </c>
      <c r="E84" s="22">
        <v>45006</v>
      </c>
      <c r="F84" s="24">
        <v>19984.7</v>
      </c>
      <c r="G84" s="20">
        <v>45016</v>
      </c>
      <c r="H84" s="30">
        <v>0</v>
      </c>
      <c r="I84" s="24">
        <v>19984.7</v>
      </c>
      <c r="J84" s="27" t="s">
        <v>12</v>
      </c>
    </row>
    <row r="85" spans="1:10" x14ac:dyDescent="0.25">
      <c r="A85" s="20">
        <v>45016</v>
      </c>
      <c r="B85" s="23" t="s">
        <v>180</v>
      </c>
      <c r="C85" s="21" t="s">
        <v>191</v>
      </c>
      <c r="D85" s="22" t="s">
        <v>192</v>
      </c>
      <c r="E85" s="22">
        <v>45006</v>
      </c>
      <c r="F85" s="24">
        <v>2199.42</v>
      </c>
      <c r="G85" s="20">
        <v>45016</v>
      </c>
      <c r="H85" s="30">
        <v>0</v>
      </c>
      <c r="I85" s="24">
        <v>2199.42</v>
      </c>
      <c r="J85" s="27" t="s">
        <v>12</v>
      </c>
    </row>
    <row r="86" spans="1:10" x14ac:dyDescent="0.25">
      <c r="A86" s="20">
        <v>45007</v>
      </c>
      <c r="B86" s="21" t="s">
        <v>167</v>
      </c>
      <c r="C86" s="37" t="s">
        <v>168</v>
      </c>
      <c r="D86" s="22" t="s">
        <v>169</v>
      </c>
      <c r="E86" s="22">
        <v>45007</v>
      </c>
      <c r="F86" s="34">
        <v>5113713</v>
      </c>
      <c r="G86" s="20">
        <v>45015</v>
      </c>
      <c r="H86" s="34">
        <v>5113713</v>
      </c>
      <c r="I86" s="33">
        <v>0</v>
      </c>
      <c r="J86" s="27" t="s">
        <v>13</v>
      </c>
    </row>
    <row r="87" spans="1:10" x14ac:dyDescent="0.25">
      <c r="A87" s="20">
        <v>45016</v>
      </c>
      <c r="B87" s="21" t="s">
        <v>25</v>
      </c>
      <c r="C87" s="21" t="s">
        <v>48</v>
      </c>
      <c r="D87" s="27" t="s">
        <v>58</v>
      </c>
      <c r="E87" s="20">
        <v>45013</v>
      </c>
      <c r="F87" s="42">
        <v>232706.69</v>
      </c>
      <c r="G87" s="20">
        <v>45015</v>
      </c>
      <c r="H87" s="29">
        <v>0</v>
      </c>
      <c r="I87" s="42">
        <v>232706.69</v>
      </c>
      <c r="J87" s="27" t="s">
        <v>12</v>
      </c>
    </row>
    <row r="88" spans="1:10" x14ac:dyDescent="0.25">
      <c r="A88" s="20">
        <v>45016</v>
      </c>
      <c r="B88" s="21" t="s">
        <v>25</v>
      </c>
      <c r="C88" s="21" t="s">
        <v>48</v>
      </c>
      <c r="D88" s="27" t="s">
        <v>59</v>
      </c>
      <c r="E88" s="20">
        <v>45013</v>
      </c>
      <c r="F88" s="29">
        <v>17497.38</v>
      </c>
      <c r="G88" s="20">
        <v>45015</v>
      </c>
      <c r="H88" s="29">
        <v>0</v>
      </c>
      <c r="I88" s="29">
        <v>17497.38</v>
      </c>
      <c r="J88" s="27" t="s">
        <v>12</v>
      </c>
    </row>
    <row r="89" spans="1:10" x14ac:dyDescent="0.25">
      <c r="A89" s="20">
        <v>45016</v>
      </c>
      <c r="B89" s="21" t="s">
        <v>25</v>
      </c>
      <c r="C89" s="21" t="s">
        <v>48</v>
      </c>
      <c r="D89" s="27" t="s">
        <v>60</v>
      </c>
      <c r="E89" s="20">
        <v>45013</v>
      </c>
      <c r="F89" s="29">
        <v>10359.629999999999</v>
      </c>
      <c r="G89" s="20">
        <v>45015</v>
      </c>
      <c r="H89" s="29">
        <v>0</v>
      </c>
      <c r="I89" s="29">
        <v>10359.629999999999</v>
      </c>
      <c r="J89" s="27" t="s">
        <v>12</v>
      </c>
    </row>
    <row r="90" spans="1:10" x14ac:dyDescent="0.25">
      <c r="A90" s="20">
        <v>45016</v>
      </c>
      <c r="B90" s="21" t="s">
        <v>25</v>
      </c>
      <c r="C90" s="21" t="s">
        <v>48</v>
      </c>
      <c r="D90" s="27" t="s">
        <v>61</v>
      </c>
      <c r="E90" s="20">
        <v>45013</v>
      </c>
      <c r="F90" s="29">
        <v>8676.27</v>
      </c>
      <c r="G90" s="20">
        <v>45015</v>
      </c>
      <c r="H90" s="29">
        <v>0</v>
      </c>
      <c r="I90" s="29">
        <v>8676.27</v>
      </c>
      <c r="J90" s="27" t="s">
        <v>12</v>
      </c>
    </row>
    <row r="91" spans="1:10" x14ac:dyDescent="0.25">
      <c r="A91" s="20">
        <v>45016</v>
      </c>
      <c r="B91" s="21" t="s">
        <v>25</v>
      </c>
      <c r="C91" s="21" t="s">
        <v>48</v>
      </c>
      <c r="D91" s="27" t="s">
        <v>62</v>
      </c>
      <c r="E91" s="20">
        <v>45013</v>
      </c>
      <c r="F91" s="29">
        <v>4629.3500000000004</v>
      </c>
      <c r="G91" s="20">
        <v>45015</v>
      </c>
      <c r="H91" s="29">
        <v>0</v>
      </c>
      <c r="I91" s="29">
        <v>4629.3500000000004</v>
      </c>
      <c r="J91" s="27" t="s">
        <v>12</v>
      </c>
    </row>
    <row r="92" spans="1:10" x14ac:dyDescent="0.25">
      <c r="A92" s="20">
        <v>45016</v>
      </c>
      <c r="B92" s="21" t="s">
        <v>25</v>
      </c>
      <c r="C92" s="21" t="s">
        <v>48</v>
      </c>
      <c r="D92" s="27" t="s">
        <v>63</v>
      </c>
      <c r="E92" s="20">
        <v>45013</v>
      </c>
      <c r="F92" s="29">
        <v>10990.76</v>
      </c>
      <c r="G92" s="20">
        <v>45015</v>
      </c>
      <c r="H92" s="29">
        <v>0</v>
      </c>
      <c r="I92" s="29">
        <v>10990.76</v>
      </c>
      <c r="J92" s="27" t="s">
        <v>12</v>
      </c>
    </row>
    <row r="93" spans="1:10" x14ac:dyDescent="0.25">
      <c r="A93" s="20">
        <v>45016</v>
      </c>
      <c r="B93" s="21" t="s">
        <v>25</v>
      </c>
      <c r="C93" s="21" t="s">
        <v>48</v>
      </c>
      <c r="D93" s="27" t="s">
        <v>64</v>
      </c>
      <c r="E93" s="20">
        <v>45013</v>
      </c>
      <c r="F93" s="29">
        <v>20995.1</v>
      </c>
      <c r="G93" s="20">
        <v>45015</v>
      </c>
      <c r="H93" s="29">
        <v>0</v>
      </c>
      <c r="I93" s="29">
        <v>20995.1</v>
      </c>
      <c r="J93" s="27" t="s">
        <v>12</v>
      </c>
    </row>
    <row r="94" spans="1:10" x14ac:dyDescent="0.25">
      <c r="A94" s="20">
        <v>45016</v>
      </c>
      <c r="B94" s="21" t="s">
        <v>25</v>
      </c>
      <c r="C94" s="21" t="s">
        <v>48</v>
      </c>
      <c r="D94" s="27" t="s">
        <v>65</v>
      </c>
      <c r="E94" s="20">
        <v>45013</v>
      </c>
      <c r="F94" s="29">
        <v>4059.95</v>
      </c>
      <c r="G94" s="20">
        <v>45015</v>
      </c>
      <c r="H94" s="29">
        <v>0</v>
      </c>
      <c r="I94" s="29">
        <v>4059.95</v>
      </c>
      <c r="J94" s="27" t="s">
        <v>12</v>
      </c>
    </row>
    <row r="95" spans="1:10" x14ac:dyDescent="0.25">
      <c r="A95" s="20">
        <v>45016</v>
      </c>
      <c r="B95" s="21" t="s">
        <v>25</v>
      </c>
      <c r="C95" s="21" t="s">
        <v>48</v>
      </c>
      <c r="D95" s="27" t="s">
        <v>66</v>
      </c>
      <c r="E95" s="20">
        <v>45013</v>
      </c>
      <c r="F95" s="29">
        <v>5620.56</v>
      </c>
      <c r="G95" s="20">
        <v>45015</v>
      </c>
      <c r="H95" s="29">
        <v>0</v>
      </c>
      <c r="I95" s="29">
        <v>5620.56</v>
      </c>
      <c r="J95" s="27" t="s">
        <v>12</v>
      </c>
    </row>
    <row r="96" spans="1:10" x14ac:dyDescent="0.25">
      <c r="A96" s="20">
        <v>45015</v>
      </c>
      <c r="B96" s="21" t="s">
        <v>16</v>
      </c>
      <c r="C96" s="21" t="s">
        <v>17</v>
      </c>
      <c r="D96" s="27" t="s">
        <v>160</v>
      </c>
      <c r="E96" s="22">
        <v>45013</v>
      </c>
      <c r="F96" s="34">
        <v>29520</v>
      </c>
      <c r="G96" s="20">
        <v>45044</v>
      </c>
      <c r="H96" s="29">
        <v>0</v>
      </c>
      <c r="I96" s="34">
        <v>29520</v>
      </c>
      <c r="J96" s="27" t="s">
        <v>12</v>
      </c>
    </row>
    <row r="97" spans="1:10" x14ac:dyDescent="0.25">
      <c r="A97" s="20">
        <v>45013</v>
      </c>
      <c r="B97" s="23" t="s">
        <v>41</v>
      </c>
      <c r="C97" s="21" t="s">
        <v>42</v>
      </c>
      <c r="D97" s="27" t="s">
        <v>161</v>
      </c>
      <c r="E97" s="22">
        <v>45013</v>
      </c>
      <c r="F97" s="35">
        <v>91006</v>
      </c>
      <c r="G97" s="20">
        <v>45044</v>
      </c>
      <c r="H97" s="29">
        <v>0</v>
      </c>
      <c r="I97" s="35">
        <v>91006</v>
      </c>
      <c r="J97" s="27" t="s">
        <v>12</v>
      </c>
    </row>
    <row r="98" spans="1:10" ht="15.75" thickBot="1" x14ac:dyDescent="0.3">
      <c r="A98" s="45"/>
      <c r="B98" s="45"/>
      <c r="C98" s="45"/>
      <c r="D98" s="45"/>
      <c r="E98" s="45"/>
      <c r="F98" s="46">
        <f>SUM(F8:F97)</f>
        <v>15531991.85</v>
      </c>
      <c r="G98" s="45"/>
      <c r="H98" s="47">
        <f>SUM(H8:H97)</f>
        <v>11649494.84</v>
      </c>
      <c r="I98" s="47">
        <f>SUM(I8:I97)</f>
        <v>3882497.0100000002</v>
      </c>
      <c r="J98" s="48"/>
    </row>
    <row r="99" spans="1:10" ht="15.75" thickTop="1" x14ac:dyDescent="0.25">
      <c r="C99" s="5"/>
    </row>
    <row r="100" spans="1:10" x14ac:dyDescent="0.25">
      <c r="C100" s="5"/>
    </row>
    <row r="101" spans="1:10" x14ac:dyDescent="0.25">
      <c r="C101" s="5"/>
      <c r="F101" s="6"/>
    </row>
    <row r="103" spans="1:10" x14ac:dyDescent="0.25">
      <c r="B103" s="7"/>
      <c r="E103" s="10" t="s">
        <v>32</v>
      </c>
      <c r="F103" s="13"/>
      <c r="G103" s="14"/>
      <c r="H103" s="14"/>
      <c r="I103" s="14"/>
      <c r="J103" s="15"/>
    </row>
    <row r="104" spans="1:10" x14ac:dyDescent="0.25">
      <c r="A104" s="8" t="s">
        <v>26</v>
      </c>
      <c r="C104" s="3" t="s">
        <v>27</v>
      </c>
      <c r="D104" s="4" t="s">
        <v>28</v>
      </c>
      <c r="E104" s="19" t="s">
        <v>46</v>
      </c>
      <c r="F104" s="17"/>
      <c r="G104" s="18"/>
      <c r="H104" s="18"/>
      <c r="I104" s="11"/>
      <c r="J104" s="16"/>
    </row>
    <row r="105" spans="1:10" x14ac:dyDescent="0.25">
      <c r="A105" s="9" t="s">
        <v>29</v>
      </c>
      <c r="D105" t="s">
        <v>30</v>
      </c>
      <c r="E105" s="9" t="s">
        <v>179</v>
      </c>
      <c r="F105" s="12"/>
      <c r="G105" s="12"/>
      <c r="H105" s="11"/>
      <c r="I105" s="11"/>
      <c r="J105" s="15"/>
    </row>
  </sheetData>
  <sortState ref="A8:J97">
    <sortCondition ref="E8:E97"/>
  </sortState>
  <mergeCells count="1">
    <mergeCell ref="C1:G1"/>
  </mergeCells>
  <pageMargins left="0.70866141732283472" right="0.31496062992125984" top="0.35433070866141736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2023-04-11T15:49:29Z</cp:lastPrinted>
  <dcterms:created xsi:type="dcterms:W3CDTF">2023-02-03T18:34:17Z</dcterms:created>
  <dcterms:modified xsi:type="dcterms:W3CDTF">2023-04-11T19:10:06Z</dcterms:modified>
</cp:coreProperties>
</file>